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класс'!$A$5:$H$41</definedName>
    <definedName name="_xlnm._FilterDatabase" localSheetId="4" hidden="1">'11 класс'!$A$5:$I$125</definedName>
    <definedName name="_xlnm._FilterDatabase" localSheetId="0" hidden="1">'7 класс'!$A$5:$I$41</definedName>
    <definedName name="_xlnm._FilterDatabase" localSheetId="1" hidden="1">'8 класс'!$A$5:$H$47</definedName>
    <definedName name="_xlnm._FilterDatabase" localSheetId="2" hidden="1">'9 класс'!$A$1:$H$43</definedName>
    <definedName name="_xlnm.Print_Area" localSheetId="4">'11 класс'!$A$1:$I$39</definedName>
    <definedName name="_xlnm.Print_Area" localSheetId="1">'8 класс'!$A$1:$H$48</definedName>
    <definedName name="_xlnm.Print_Area" localSheetId="2">'9 класс'!$A$1:$H$44</definedName>
  </definedNames>
  <calcPr fullCalcOnLoad="1"/>
</workbook>
</file>

<file path=xl/sharedStrings.xml><?xml version="1.0" encoding="utf-8"?>
<sst xmlns="http://schemas.openxmlformats.org/spreadsheetml/2006/main" count="639" uniqueCount="296">
  <si>
    <t>Протокол проверки работ участников олимпиады</t>
  </si>
  <si>
    <t>№</t>
  </si>
  <si>
    <t>шифр</t>
  </si>
  <si>
    <t>ФИО</t>
  </si>
  <si>
    <t>Школа</t>
  </si>
  <si>
    <t>Кол-во баллов</t>
  </si>
  <si>
    <t>Члены комиссии</t>
  </si>
  <si>
    <t>Дата 23.11.2011 Класс 10</t>
  </si>
  <si>
    <t>max 35</t>
  </si>
  <si>
    <t xml:space="preserve">Предмет </t>
  </si>
  <si>
    <r>
      <t>Дата ____.11.2012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8</t>
    </r>
  </si>
  <si>
    <r>
      <t>Дата __</t>
    </r>
    <r>
      <rPr>
        <b/>
        <sz val="10"/>
        <rFont val="Arial"/>
        <family val="2"/>
      </rPr>
      <t xml:space="preserve">.11.2012 </t>
    </r>
    <r>
      <rPr>
        <sz val="10"/>
        <rFont val="Arial"/>
        <family val="2"/>
      </rPr>
      <t xml:space="preserve">Класс </t>
    </r>
    <r>
      <rPr>
        <b/>
        <sz val="10"/>
        <rFont val="Arial"/>
        <family val="2"/>
      </rPr>
      <t>9</t>
    </r>
  </si>
  <si>
    <t>Дата ____.11.2012 Класс ____________</t>
  </si>
  <si>
    <t>Члены комиссии:</t>
  </si>
  <si>
    <t>МБОУ Решотинская средняя общеобразовательная школа №10</t>
  </si>
  <si>
    <t>МБОУ Нижнеингашская средняя общеобразовательная школа №1</t>
  </si>
  <si>
    <t>МБОУ Решотинская средняя общеобразовательная школа №1</t>
  </si>
  <si>
    <t xml:space="preserve">МБОУ Берёзовская средняя общеобразовательная школа </t>
  </si>
  <si>
    <t>МБОУ Нижнеингашская средняя общеобразовательная школа №2</t>
  </si>
  <si>
    <t>МБОУ Соколовская средняя общеобразовательная школа</t>
  </si>
  <si>
    <t>МБОУ Тинская средняя общеобразовательная школа №1</t>
  </si>
  <si>
    <t>МБОУ Тинская средняя общеобразовательная школа №3</t>
  </si>
  <si>
    <t>МБОУ Верхнеингашская основная общеобразовательная школа</t>
  </si>
  <si>
    <t>МБОУ Тинская средняя общеобразовательная школа №2</t>
  </si>
  <si>
    <t>МБОУ Ивановская основная общеобразовательная школа</t>
  </si>
  <si>
    <t>МБОУ Александровская основная общеобразовательная школа</t>
  </si>
  <si>
    <t xml:space="preserve">МБОУ Решотинская основная общеобразовательная школа </t>
  </si>
  <si>
    <t>Нижнеингашский центр образования</t>
  </si>
  <si>
    <t>Математика</t>
  </si>
  <si>
    <t>М 125</t>
  </si>
  <si>
    <t>М 53</t>
  </si>
  <si>
    <t>М 54</t>
  </si>
  <si>
    <t>М 134</t>
  </si>
  <si>
    <t>М 133</t>
  </si>
  <si>
    <t>М 124</t>
  </si>
  <si>
    <t>М 49</t>
  </si>
  <si>
    <t>М 52</t>
  </si>
  <si>
    <t>М 129</t>
  </si>
  <si>
    <t>М 55</t>
  </si>
  <si>
    <t>Ф 143</t>
  </si>
  <si>
    <t>Ф 144</t>
  </si>
  <si>
    <t>О 102</t>
  </si>
  <si>
    <t>О 103</t>
  </si>
  <si>
    <t>О 46</t>
  </si>
  <si>
    <t>О 100</t>
  </si>
  <si>
    <t>О 101</t>
  </si>
  <si>
    <t>М 5</t>
  </si>
  <si>
    <t>Ф 150</t>
  </si>
  <si>
    <t>М 102</t>
  </si>
  <si>
    <t>М 101</t>
  </si>
  <si>
    <t>М 11</t>
  </si>
  <si>
    <t>Толкмид Валерий</t>
  </si>
  <si>
    <t>Кириенко Евгения</t>
  </si>
  <si>
    <t>Костюкевич Полина</t>
  </si>
  <si>
    <t>Атрашкевич Дарья</t>
  </si>
  <si>
    <t>Савицкий Иван</t>
  </si>
  <si>
    <t>Латышев Никита</t>
  </si>
  <si>
    <t>Латышева Елизавета</t>
  </si>
  <si>
    <t>Васильченко Евгений</t>
  </si>
  <si>
    <t>Матусина Кристина</t>
  </si>
  <si>
    <t>Леонтьева Светлана</t>
  </si>
  <si>
    <t>Абликсанова Полина</t>
  </si>
  <si>
    <t>Лорий Ярослав</t>
  </si>
  <si>
    <t>Илларионов Павел</t>
  </si>
  <si>
    <t>Салохович Анатолий</t>
  </si>
  <si>
    <t>Заева Алена</t>
  </si>
  <si>
    <t>Панушкина Ольга</t>
  </si>
  <si>
    <t>Романов Сергей</t>
  </si>
  <si>
    <t>Шиманская Надежда</t>
  </si>
  <si>
    <t>Гора Светлана</t>
  </si>
  <si>
    <t>Намаканова Алина</t>
  </si>
  <si>
    <t>Юрковец Екатерина</t>
  </si>
  <si>
    <t>Якова Алена</t>
  </si>
  <si>
    <t>МБОУ Стретенская средняя общеобразовательная школа</t>
  </si>
  <si>
    <t>М 100</t>
  </si>
  <si>
    <t>М 57</t>
  </si>
  <si>
    <t>М 123</t>
  </si>
  <si>
    <t>М 56</t>
  </si>
  <si>
    <t>Заваловский Алексей</t>
  </si>
  <si>
    <t>Гузов Александр</t>
  </si>
  <si>
    <t>Орозалиева Динара</t>
  </si>
  <si>
    <t>Мельникова Полина</t>
  </si>
  <si>
    <t>МБОУ Кучеровская средняя общеобразовательная школа</t>
  </si>
  <si>
    <t>МБОУ Новоалександровская средняя общеобразовательная школа</t>
  </si>
  <si>
    <t>М47</t>
  </si>
  <si>
    <t>Филиппов Максим</t>
  </si>
  <si>
    <t>Гребинный Дмитрий</t>
  </si>
  <si>
    <t>Пахучая Юлия</t>
  </si>
  <si>
    <t>Крючкова Ксения</t>
  </si>
  <si>
    <t xml:space="preserve">Макарова Татьяна </t>
  </si>
  <si>
    <t>Новикова Яна</t>
  </si>
  <si>
    <t>Нилова Анастасия</t>
  </si>
  <si>
    <t>Логинов Илья</t>
  </si>
  <si>
    <t>Гоманова Наталья</t>
  </si>
  <si>
    <t>Лесникова Анастасия</t>
  </si>
  <si>
    <t xml:space="preserve">Сухотина Вероника </t>
  </si>
  <si>
    <t>Абрамчик Анна</t>
  </si>
  <si>
    <t>Кеуш Дмитрий</t>
  </si>
  <si>
    <t>Зенкевич Яна</t>
  </si>
  <si>
    <t>Хозова Виктория</t>
  </si>
  <si>
    <t>Якименко Кристина</t>
  </si>
  <si>
    <t>Шеховцова Ирина</t>
  </si>
  <si>
    <t>Истамин Сергей</t>
  </si>
  <si>
    <t>Кузьмина Ольга</t>
  </si>
  <si>
    <t>Слебцова Алина</t>
  </si>
  <si>
    <t>Иноземцева Татьяна</t>
  </si>
  <si>
    <t>О47</t>
  </si>
  <si>
    <t>Царев Алексей</t>
  </si>
  <si>
    <t>Рудковская Екатерина</t>
  </si>
  <si>
    <t>Моисеенко Василий</t>
  </si>
  <si>
    <t>Ничунаев Андрей</t>
  </si>
  <si>
    <t>Савченко Алена</t>
  </si>
  <si>
    <t>Воробьева Анна</t>
  </si>
  <si>
    <t>Лединкина Дина</t>
  </si>
  <si>
    <t>Якушин Евгений</t>
  </si>
  <si>
    <t>Галузо Диана</t>
  </si>
  <si>
    <t>МБОУ Павловская средняя общеобразовательная школа</t>
  </si>
  <si>
    <t>МБОУ Касьяновская основная общеобразовательная школа</t>
  </si>
  <si>
    <t>М 105</t>
  </si>
  <si>
    <t>М 109</t>
  </si>
  <si>
    <t>М 38</t>
  </si>
  <si>
    <t>М 110</t>
  </si>
  <si>
    <t>Ф 64</t>
  </si>
  <si>
    <t>Ф 65</t>
  </si>
  <si>
    <t>Ф 136</t>
  </si>
  <si>
    <t>Ф 57</t>
  </si>
  <si>
    <t>Ф 56</t>
  </si>
  <si>
    <t>Ф 55</t>
  </si>
  <si>
    <t>М 9</t>
  </si>
  <si>
    <t>Ф 68</t>
  </si>
  <si>
    <t>М 7</t>
  </si>
  <si>
    <t>Ф 70</t>
  </si>
  <si>
    <t>Ф 147</t>
  </si>
  <si>
    <t>Ф 148</t>
  </si>
  <si>
    <t>М 118</t>
  </si>
  <si>
    <t>М 30</t>
  </si>
  <si>
    <t>М 119</t>
  </si>
  <si>
    <t>М 106</t>
  </si>
  <si>
    <t>Ф 63</t>
  </si>
  <si>
    <t>Ф 66</t>
  </si>
  <si>
    <t>М 107</t>
  </si>
  <si>
    <t>М 108</t>
  </si>
  <si>
    <t>М 25</t>
  </si>
  <si>
    <t>М 29</t>
  </si>
  <si>
    <t>М 40</t>
  </si>
  <si>
    <t>М 120</t>
  </si>
  <si>
    <t>М 39</t>
  </si>
  <si>
    <t>Попкова Татьяна</t>
  </si>
  <si>
    <t>Гулеватова Анастасия</t>
  </si>
  <si>
    <t>Шинкоренко Вячеслав</t>
  </si>
  <si>
    <t>Хотов Евгений</t>
  </si>
  <si>
    <t>Федорова Екатерина</t>
  </si>
  <si>
    <t>Тихоненко Вера</t>
  </si>
  <si>
    <t>Саитова Анна</t>
  </si>
  <si>
    <t>Исмагамбетов Артем</t>
  </si>
  <si>
    <t>Зайцев Дмитрий</t>
  </si>
  <si>
    <t>Сиднева Евгения</t>
  </si>
  <si>
    <t>Федорова Анастасия</t>
  </si>
  <si>
    <t xml:space="preserve">Цыганков Стас </t>
  </si>
  <si>
    <t>Савельева Алена</t>
  </si>
  <si>
    <t>Маянцев Андрей</t>
  </si>
  <si>
    <t>Бедаш Алексей</t>
  </si>
  <si>
    <t>Розайненко Виктория</t>
  </si>
  <si>
    <t>Орозалиев Тимур</t>
  </si>
  <si>
    <t>Артемова Ксения</t>
  </si>
  <si>
    <t>Андрусова Юлия</t>
  </si>
  <si>
    <t>Брик Сергей</t>
  </si>
  <si>
    <t>Споткай Мария</t>
  </si>
  <si>
    <t>Салунова Наталья</t>
  </si>
  <si>
    <t>Костюкевич Анастасия</t>
  </si>
  <si>
    <t>Кравченко Анастасия</t>
  </si>
  <si>
    <t>Теплюк Людмила</t>
  </si>
  <si>
    <t>Гончаров Александр</t>
  </si>
  <si>
    <t>Соколова Аделина</t>
  </si>
  <si>
    <t>М 111</t>
  </si>
  <si>
    <t>М 27</t>
  </si>
  <si>
    <t>М 58</t>
  </si>
  <si>
    <t>М 128</t>
  </si>
  <si>
    <t>М 114</t>
  </si>
  <si>
    <t>М 116</t>
  </si>
  <si>
    <t>М 60</t>
  </si>
  <si>
    <t>М 59</t>
  </si>
  <si>
    <t>Ф 62</t>
  </si>
  <si>
    <t>Ф 61</t>
  </si>
  <si>
    <t>Ф 60</t>
  </si>
  <si>
    <t>Ф 59</t>
  </si>
  <si>
    <t>Ф 152</t>
  </si>
  <si>
    <t>М 6</t>
  </si>
  <si>
    <t>Ф 151</t>
  </si>
  <si>
    <t>Ф 149</t>
  </si>
  <si>
    <t>М 10</t>
  </si>
  <si>
    <t>М 4</t>
  </si>
  <si>
    <t>Ф 58</t>
  </si>
  <si>
    <t>Ф 138</t>
  </si>
  <si>
    <t>М 113</t>
  </si>
  <si>
    <t>М 112</t>
  </si>
  <si>
    <t>М 115</t>
  </si>
  <si>
    <t>М 126</t>
  </si>
  <si>
    <t>М 127</t>
  </si>
  <si>
    <t>М 26</t>
  </si>
  <si>
    <t>Тамм Татьяна</t>
  </si>
  <si>
    <t>Сугоняко Мария</t>
  </si>
  <si>
    <t>Чиканова Елизавета</t>
  </si>
  <si>
    <t>Бочанова Татьяна</t>
  </si>
  <si>
    <t>Непомнящая Маргарита</t>
  </si>
  <si>
    <t>Мин Анастасия</t>
  </si>
  <si>
    <t>Зверьков Степан</t>
  </si>
  <si>
    <t>Новицкий Николай</t>
  </si>
  <si>
    <t xml:space="preserve">Латынов Артем </t>
  </si>
  <si>
    <t>Шаманская Юлия</t>
  </si>
  <si>
    <t>Растрыгина Анастасия</t>
  </si>
  <si>
    <t>Филатова Виктория</t>
  </si>
  <si>
    <t>Давыдова Валентина</t>
  </si>
  <si>
    <t>Шейкина Анна</t>
  </si>
  <si>
    <t>Близнюк Екатерина</t>
  </si>
  <si>
    <t>Ермакова Анастасия</t>
  </si>
  <si>
    <t>Антонович Алина</t>
  </si>
  <si>
    <t>Сайбель Ольга</t>
  </si>
  <si>
    <t>Старков Никита</t>
  </si>
  <si>
    <t>Абрамов Александр</t>
  </si>
  <si>
    <t>Бакуменко Анатолий</t>
  </si>
  <si>
    <t>Кравцова Мария</t>
  </si>
  <si>
    <t>Атитанова Дина</t>
  </si>
  <si>
    <t>Цыганко Юлия</t>
  </si>
  <si>
    <t>Сергеева Полина</t>
  </si>
  <si>
    <t>Филько Андрей</t>
  </si>
  <si>
    <t>М 3</t>
  </si>
  <si>
    <t>М 8</t>
  </si>
  <si>
    <t>М 13</t>
  </si>
  <si>
    <t>М 14</t>
  </si>
  <si>
    <t>М 15</t>
  </si>
  <si>
    <t>М 16</t>
  </si>
  <si>
    <t>М 17</t>
  </si>
  <si>
    <t>М 19</t>
  </si>
  <si>
    <t>М 18</t>
  </si>
  <si>
    <t>М 20</t>
  </si>
  <si>
    <t>М 21</t>
  </si>
  <si>
    <t>М 22</t>
  </si>
  <si>
    <t>М 23</t>
  </si>
  <si>
    <t>М 24</t>
  </si>
  <si>
    <t>Ф 67</t>
  </si>
  <si>
    <t>Ф 69</t>
  </si>
  <si>
    <t>Ф 71</t>
  </si>
  <si>
    <t>Ф 135</t>
  </si>
  <si>
    <t>Ф 137</t>
  </si>
  <si>
    <t>Ф 139</t>
  </si>
  <si>
    <t>Ф 140</t>
  </si>
  <si>
    <t>Ф 145</t>
  </si>
  <si>
    <t>Ф 146</t>
  </si>
  <si>
    <t>М 103</t>
  </si>
  <si>
    <t>Итченко Ирина</t>
  </si>
  <si>
    <t>Милютина Татьяна</t>
  </si>
  <si>
    <t>Никочина Олеся</t>
  </si>
  <si>
    <t>Башкирова Олеся</t>
  </si>
  <si>
    <t>Погребная Алена</t>
  </si>
  <si>
    <t>Сударева Елизавета</t>
  </si>
  <si>
    <t>Люкина Кристина</t>
  </si>
  <si>
    <t>Шаталова Олеся</t>
  </si>
  <si>
    <t xml:space="preserve">Радкевич Вадим </t>
  </si>
  <si>
    <t>Кушнеров Сергей</t>
  </si>
  <si>
    <t xml:space="preserve">Свиридов Иван </t>
  </si>
  <si>
    <t xml:space="preserve">Бурносенко Дарья </t>
  </si>
  <si>
    <t>Алексиенко Кристина</t>
  </si>
  <si>
    <t>Романов Семен</t>
  </si>
  <si>
    <t>Демиденко Яна</t>
  </si>
  <si>
    <t>Байкалова Анастасия</t>
  </si>
  <si>
    <t>Сирица Дарья</t>
  </si>
  <si>
    <t>Бузурный Роман</t>
  </si>
  <si>
    <t>Еремич Татьяна</t>
  </si>
  <si>
    <t>Логинова Оксана</t>
  </si>
  <si>
    <t>Тисиневич Маргарита</t>
  </si>
  <si>
    <t>Саитова Анастасия</t>
  </si>
  <si>
    <t>Михед Роман</t>
  </si>
  <si>
    <t>max 9</t>
  </si>
  <si>
    <t>победитель</t>
  </si>
  <si>
    <t>призер</t>
  </si>
  <si>
    <t>Дата __28_.11.2012 Класс 7</t>
  </si>
  <si>
    <t>Павлова Г.Г.</t>
  </si>
  <si>
    <t>Тучина Н.В.</t>
  </si>
  <si>
    <t>Архентова А.В.</t>
  </si>
  <si>
    <t>Берёзка В.А.</t>
  </si>
  <si>
    <t>Лазарева С.С.</t>
  </si>
  <si>
    <t>Хилько Е.А.</t>
  </si>
  <si>
    <t>Рыбак О.А.</t>
  </si>
  <si>
    <t>Гутник Н.В.</t>
  </si>
  <si>
    <t>Кулага М.С.</t>
  </si>
  <si>
    <t>Марканова Виктория</t>
  </si>
  <si>
    <t>призёр</t>
  </si>
  <si>
    <t>max 11</t>
  </si>
  <si>
    <t>max: 13</t>
  </si>
  <si>
    <t>max ___9____</t>
  </si>
  <si>
    <t>max ____9___</t>
  </si>
  <si>
    <t>Рудаков Дмитрий</t>
  </si>
  <si>
    <t>Шишпор Анастасия</t>
  </si>
  <si>
    <t>Гогохия Нелико</t>
  </si>
  <si>
    <t>математика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</si>
</sst>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workbookViewId="0" topLeftCell="A19">
      <selection activeCell="A5" sqref="A5:I31"/>
    </sheetView>
  </sheetViews>
  <sheetFormatPr defaultColWidth="9.140625" defaultRowHeight="12.75"/>
  <cols>
    <col min="1" max="3" width="6.00390625" style="7" customWidth="1"/>
    <col min="4" max="4" width="7.421875" style="7" customWidth="1"/>
    <col min="5" max="5" width="20.7109375" style="7" customWidth="1"/>
    <col min="6" max="6" width="31.7109375" style="7" customWidth="1"/>
    <col min="7" max="7" width="9.14062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276</v>
      </c>
      <c r="B2" s="11"/>
      <c r="C2" s="11"/>
      <c r="D2" s="11"/>
      <c r="E2" s="11"/>
      <c r="F2" s="11"/>
      <c r="G2" s="11"/>
    </row>
    <row r="3" spans="1:7" ht="13.5" thickBot="1">
      <c r="A3" s="11" t="s">
        <v>9</v>
      </c>
      <c r="B3" s="11"/>
      <c r="C3" s="11"/>
      <c r="D3" s="11"/>
      <c r="E3" s="24" t="s">
        <v>28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273</v>
      </c>
    </row>
    <row r="6" spans="1:9" ht="26.25" customHeight="1">
      <c r="A6" s="8">
        <v>1</v>
      </c>
      <c r="B6" s="8" t="s">
        <v>295</v>
      </c>
      <c r="C6" s="8">
        <v>7</v>
      </c>
      <c r="D6" s="8" t="s">
        <v>36</v>
      </c>
      <c r="E6" s="8" t="s">
        <v>58</v>
      </c>
      <c r="F6" s="9" t="s">
        <v>18</v>
      </c>
      <c r="G6" s="2">
        <v>9</v>
      </c>
      <c r="H6" s="8" t="s">
        <v>274</v>
      </c>
      <c r="I6" s="7">
        <f>G6*100/9</f>
        <v>100</v>
      </c>
    </row>
    <row r="7" spans="1:9" ht="29.25" customHeight="1">
      <c r="A7" s="8">
        <v>2</v>
      </c>
      <c r="B7" s="8" t="s">
        <v>295</v>
      </c>
      <c r="C7" s="8">
        <v>7</v>
      </c>
      <c r="D7" s="8" t="s">
        <v>37</v>
      </c>
      <c r="E7" s="8" t="s">
        <v>59</v>
      </c>
      <c r="F7" s="9" t="s">
        <v>15</v>
      </c>
      <c r="G7" s="2">
        <v>8</v>
      </c>
      <c r="H7" s="8" t="s">
        <v>275</v>
      </c>
      <c r="I7" s="7">
        <f aca="true" t="shared" si="0" ref="I7:I31">G7*100/9</f>
        <v>88.88888888888889</v>
      </c>
    </row>
    <row r="8" spans="1:9" ht="25.5">
      <c r="A8" s="8">
        <v>3</v>
      </c>
      <c r="B8" s="8" t="s">
        <v>295</v>
      </c>
      <c r="C8" s="8">
        <v>7</v>
      </c>
      <c r="D8" s="8" t="s">
        <v>38</v>
      </c>
      <c r="E8" s="8" t="s">
        <v>60</v>
      </c>
      <c r="F8" s="9" t="s">
        <v>15</v>
      </c>
      <c r="G8" s="2">
        <v>8</v>
      </c>
      <c r="H8" s="8" t="s">
        <v>275</v>
      </c>
      <c r="I8" s="7">
        <f t="shared" si="0"/>
        <v>88.88888888888889</v>
      </c>
    </row>
    <row r="9" spans="1:9" ht="28.5" customHeight="1">
      <c r="A9" s="8">
        <v>4</v>
      </c>
      <c r="B9" s="8" t="s">
        <v>295</v>
      </c>
      <c r="C9" s="8">
        <v>7</v>
      </c>
      <c r="D9" s="8" t="s">
        <v>47</v>
      </c>
      <c r="E9" s="8" t="s">
        <v>69</v>
      </c>
      <c r="F9" s="9" t="s">
        <v>20</v>
      </c>
      <c r="G9" s="2">
        <v>8</v>
      </c>
      <c r="H9" s="7" t="s">
        <v>275</v>
      </c>
      <c r="I9" s="7">
        <f t="shared" si="0"/>
        <v>88.88888888888889</v>
      </c>
    </row>
    <row r="10" spans="1:9" ht="38.25">
      <c r="A10" s="8">
        <v>5</v>
      </c>
      <c r="B10" s="8" t="s">
        <v>295</v>
      </c>
      <c r="C10" s="8">
        <v>7</v>
      </c>
      <c r="D10" s="8" t="s">
        <v>77</v>
      </c>
      <c r="E10" s="8" t="s">
        <v>81</v>
      </c>
      <c r="F10" s="9" t="s">
        <v>83</v>
      </c>
      <c r="G10" s="2">
        <v>8</v>
      </c>
      <c r="H10" s="8" t="s">
        <v>275</v>
      </c>
      <c r="I10" s="7">
        <f t="shared" si="0"/>
        <v>88.88888888888889</v>
      </c>
    </row>
    <row r="11" spans="1:9" ht="25.5">
      <c r="A11" s="8">
        <v>6</v>
      </c>
      <c r="B11" s="8" t="s">
        <v>295</v>
      </c>
      <c r="C11" s="8">
        <v>7</v>
      </c>
      <c r="D11" s="8" t="s">
        <v>46</v>
      </c>
      <c r="E11" s="8" t="s">
        <v>68</v>
      </c>
      <c r="F11" s="9" t="s">
        <v>20</v>
      </c>
      <c r="G11" s="2">
        <v>7</v>
      </c>
      <c r="H11" s="8"/>
      <c r="I11" s="7">
        <f t="shared" si="0"/>
        <v>77.77777777777777</v>
      </c>
    </row>
    <row r="12" spans="1:9" ht="24" customHeight="1">
      <c r="A12" s="8">
        <v>7</v>
      </c>
      <c r="B12" s="8" t="s">
        <v>295</v>
      </c>
      <c r="C12" s="8">
        <v>7</v>
      </c>
      <c r="D12" s="8" t="s">
        <v>33</v>
      </c>
      <c r="E12" s="35" t="s">
        <v>55</v>
      </c>
      <c r="F12" s="9" t="s">
        <v>73</v>
      </c>
      <c r="G12" s="19">
        <v>1</v>
      </c>
      <c r="H12" s="8"/>
      <c r="I12" s="7">
        <f t="shared" si="0"/>
        <v>11.11111111111111</v>
      </c>
    </row>
    <row r="13" spans="1:9" ht="30" customHeight="1">
      <c r="A13" s="8">
        <v>8</v>
      </c>
      <c r="B13" s="8" t="s">
        <v>295</v>
      </c>
      <c r="C13" s="8">
        <v>7</v>
      </c>
      <c r="D13" s="8" t="s">
        <v>35</v>
      </c>
      <c r="E13" s="8" t="s">
        <v>57</v>
      </c>
      <c r="F13" s="9" t="s">
        <v>18</v>
      </c>
      <c r="G13" s="2">
        <v>1</v>
      </c>
      <c r="H13" s="8"/>
      <c r="I13" s="7">
        <f t="shared" si="0"/>
        <v>11.11111111111111</v>
      </c>
    </row>
    <row r="14" spans="1:9" ht="25.5">
      <c r="A14" s="8">
        <v>9</v>
      </c>
      <c r="B14" s="8" t="s">
        <v>295</v>
      </c>
      <c r="C14" s="8">
        <v>7</v>
      </c>
      <c r="D14" s="8" t="s">
        <v>39</v>
      </c>
      <c r="E14" s="8" t="s">
        <v>61</v>
      </c>
      <c r="F14" s="9" t="s">
        <v>16</v>
      </c>
      <c r="G14" s="2">
        <v>1</v>
      </c>
      <c r="H14" s="8"/>
      <c r="I14" s="7">
        <f t="shared" si="0"/>
        <v>11.11111111111111</v>
      </c>
    </row>
    <row r="15" spans="1:9" ht="27" customHeight="1">
      <c r="A15" s="8">
        <v>10</v>
      </c>
      <c r="B15" s="8" t="s">
        <v>295</v>
      </c>
      <c r="C15" s="8">
        <v>7</v>
      </c>
      <c r="D15" s="8" t="s">
        <v>41</v>
      </c>
      <c r="E15" s="8" t="s">
        <v>63</v>
      </c>
      <c r="F15" s="9" t="s">
        <v>14</v>
      </c>
      <c r="G15" s="2">
        <v>1</v>
      </c>
      <c r="H15" s="8"/>
      <c r="I15" s="7">
        <f t="shared" si="0"/>
        <v>11.11111111111111</v>
      </c>
    </row>
    <row r="16" spans="1:9" ht="27" customHeight="1">
      <c r="A16" s="8">
        <v>11</v>
      </c>
      <c r="B16" s="8" t="s">
        <v>295</v>
      </c>
      <c r="C16" s="8">
        <v>7</v>
      </c>
      <c r="D16" s="8" t="s">
        <v>50</v>
      </c>
      <c r="E16" s="8" t="s">
        <v>72</v>
      </c>
      <c r="F16" s="9" t="s">
        <v>21</v>
      </c>
      <c r="G16" s="2">
        <v>1</v>
      </c>
      <c r="H16" s="8"/>
      <c r="I16" s="7">
        <f t="shared" si="0"/>
        <v>11.11111111111111</v>
      </c>
    </row>
    <row r="17" spans="1:9" ht="29.25" customHeight="1">
      <c r="A17" s="8">
        <v>12</v>
      </c>
      <c r="B17" s="8" t="s">
        <v>295</v>
      </c>
      <c r="C17" s="8">
        <v>7</v>
      </c>
      <c r="D17" s="8" t="s">
        <v>75</v>
      </c>
      <c r="E17" s="8" t="s">
        <v>79</v>
      </c>
      <c r="F17" s="9" t="s">
        <v>82</v>
      </c>
      <c r="G17" s="2">
        <v>1</v>
      </c>
      <c r="H17" s="8"/>
      <c r="I17" s="7">
        <f t="shared" si="0"/>
        <v>11.11111111111111</v>
      </c>
    </row>
    <row r="18" spans="1:9" ht="25.5">
      <c r="A18" s="8">
        <v>13</v>
      </c>
      <c r="B18" s="8" t="s">
        <v>295</v>
      </c>
      <c r="C18" s="8">
        <v>7</v>
      </c>
      <c r="D18" s="8" t="s">
        <v>76</v>
      </c>
      <c r="E18" s="8" t="s">
        <v>80</v>
      </c>
      <c r="F18" s="29" t="s">
        <v>82</v>
      </c>
      <c r="G18" s="2">
        <v>1</v>
      </c>
      <c r="H18" s="8"/>
      <c r="I18" s="7">
        <f t="shared" si="0"/>
        <v>11.11111111111111</v>
      </c>
    </row>
    <row r="19" spans="1:9" ht="26.25" customHeight="1">
      <c r="A19" s="8">
        <v>14</v>
      </c>
      <c r="B19" s="8" t="s">
        <v>295</v>
      </c>
      <c r="C19" s="8">
        <v>7</v>
      </c>
      <c r="D19" s="8" t="s">
        <v>29</v>
      </c>
      <c r="E19" s="8" t="s">
        <v>51</v>
      </c>
      <c r="F19" s="29" t="s">
        <v>24</v>
      </c>
      <c r="G19" s="2">
        <v>0</v>
      </c>
      <c r="H19" s="10"/>
      <c r="I19" s="7">
        <f t="shared" si="0"/>
        <v>0</v>
      </c>
    </row>
    <row r="20" spans="1:9" ht="25.5">
      <c r="A20" s="8">
        <v>15</v>
      </c>
      <c r="B20" s="8" t="s">
        <v>295</v>
      </c>
      <c r="C20" s="8">
        <v>7</v>
      </c>
      <c r="D20" s="8" t="s">
        <v>30</v>
      </c>
      <c r="E20" s="8" t="s">
        <v>52</v>
      </c>
      <c r="F20" s="29" t="s">
        <v>24</v>
      </c>
      <c r="G20" s="2">
        <v>0</v>
      </c>
      <c r="H20" s="10"/>
      <c r="I20" s="7">
        <f t="shared" si="0"/>
        <v>0</v>
      </c>
    </row>
    <row r="21" spans="1:9" ht="25.5">
      <c r="A21" s="8">
        <v>16</v>
      </c>
      <c r="B21" s="8" t="s">
        <v>295</v>
      </c>
      <c r="C21" s="8">
        <v>7</v>
      </c>
      <c r="D21" s="8" t="s">
        <v>31</v>
      </c>
      <c r="E21" s="8" t="s">
        <v>53</v>
      </c>
      <c r="F21" s="9" t="s">
        <v>19</v>
      </c>
      <c r="G21" s="2">
        <v>0</v>
      </c>
      <c r="H21" s="10"/>
      <c r="I21" s="7">
        <f t="shared" si="0"/>
        <v>0</v>
      </c>
    </row>
    <row r="22" spans="1:9" ht="25.5">
      <c r="A22" s="8">
        <v>17</v>
      </c>
      <c r="B22" s="8" t="s">
        <v>295</v>
      </c>
      <c r="C22" s="8">
        <v>7</v>
      </c>
      <c r="D22" s="8" t="s">
        <v>32</v>
      </c>
      <c r="E22" s="8" t="s">
        <v>54</v>
      </c>
      <c r="F22" s="9" t="s">
        <v>19</v>
      </c>
      <c r="G22" s="2">
        <v>0</v>
      </c>
      <c r="H22" s="8"/>
      <c r="I22" s="7">
        <f t="shared" si="0"/>
        <v>0</v>
      </c>
    </row>
    <row r="23" spans="1:9" ht="25.5">
      <c r="A23" s="8">
        <v>18</v>
      </c>
      <c r="B23" s="8" t="s">
        <v>295</v>
      </c>
      <c r="C23" s="8">
        <v>7</v>
      </c>
      <c r="D23" s="8" t="s">
        <v>34</v>
      </c>
      <c r="E23" s="8" t="s">
        <v>56</v>
      </c>
      <c r="F23" s="9" t="s">
        <v>22</v>
      </c>
      <c r="G23" s="2">
        <v>0</v>
      </c>
      <c r="H23" s="8"/>
      <c r="I23" s="7">
        <f t="shared" si="0"/>
        <v>0</v>
      </c>
    </row>
    <row r="24" spans="1:9" ht="25.5">
      <c r="A24" s="8">
        <v>19</v>
      </c>
      <c r="B24" s="8" t="s">
        <v>295</v>
      </c>
      <c r="C24" s="8">
        <v>7</v>
      </c>
      <c r="D24" s="8" t="s">
        <v>40</v>
      </c>
      <c r="E24" s="8" t="s">
        <v>62</v>
      </c>
      <c r="F24" s="9" t="s">
        <v>16</v>
      </c>
      <c r="G24" s="2">
        <v>0</v>
      </c>
      <c r="H24" s="8"/>
      <c r="I24" s="7">
        <f t="shared" si="0"/>
        <v>0</v>
      </c>
    </row>
    <row r="25" spans="1:9" ht="25.5">
      <c r="A25" s="8">
        <v>20</v>
      </c>
      <c r="B25" s="8" t="s">
        <v>295</v>
      </c>
      <c r="C25" s="8">
        <v>7</v>
      </c>
      <c r="D25" s="8" t="s">
        <v>42</v>
      </c>
      <c r="E25" s="8" t="s">
        <v>64</v>
      </c>
      <c r="F25" s="9" t="s">
        <v>14</v>
      </c>
      <c r="G25" s="2">
        <v>0</v>
      </c>
      <c r="H25" s="8"/>
      <c r="I25" s="7">
        <f t="shared" si="0"/>
        <v>0</v>
      </c>
    </row>
    <row r="26" spans="1:9" ht="25.5">
      <c r="A26" s="8">
        <v>21</v>
      </c>
      <c r="B26" s="8" t="s">
        <v>295</v>
      </c>
      <c r="C26" s="8">
        <v>7</v>
      </c>
      <c r="D26" s="8" t="s">
        <v>43</v>
      </c>
      <c r="E26" s="8" t="s">
        <v>65</v>
      </c>
      <c r="F26" s="9" t="s">
        <v>26</v>
      </c>
      <c r="G26" s="2">
        <v>0</v>
      </c>
      <c r="H26" s="8"/>
      <c r="I26" s="7">
        <f t="shared" si="0"/>
        <v>0</v>
      </c>
    </row>
    <row r="27" spans="1:9" ht="28.5" customHeight="1">
      <c r="A27" s="8">
        <v>22</v>
      </c>
      <c r="B27" s="8" t="s">
        <v>295</v>
      </c>
      <c r="C27" s="8">
        <v>7</v>
      </c>
      <c r="D27" s="8" t="s">
        <v>44</v>
      </c>
      <c r="E27" s="8" t="s">
        <v>66</v>
      </c>
      <c r="F27" s="9" t="s">
        <v>17</v>
      </c>
      <c r="G27" s="2">
        <v>0</v>
      </c>
      <c r="H27" s="8"/>
      <c r="I27" s="7">
        <f t="shared" si="0"/>
        <v>0</v>
      </c>
    </row>
    <row r="28" spans="1:9" ht="25.5">
      <c r="A28" s="8">
        <v>23</v>
      </c>
      <c r="B28" s="8" t="s">
        <v>295</v>
      </c>
      <c r="C28" s="8">
        <v>7</v>
      </c>
      <c r="D28" s="8" t="s">
        <v>45</v>
      </c>
      <c r="E28" s="8" t="s">
        <v>67</v>
      </c>
      <c r="F28" s="9" t="s">
        <v>17</v>
      </c>
      <c r="G28" s="2">
        <v>0</v>
      </c>
      <c r="H28" s="8"/>
      <c r="I28" s="7">
        <f t="shared" si="0"/>
        <v>0</v>
      </c>
    </row>
    <row r="29" spans="1:9" ht="25.5">
      <c r="A29" s="8">
        <v>24</v>
      </c>
      <c r="B29" s="8" t="s">
        <v>295</v>
      </c>
      <c r="C29" s="8">
        <v>7</v>
      </c>
      <c r="D29" s="8" t="s">
        <v>48</v>
      </c>
      <c r="E29" s="8" t="s">
        <v>70</v>
      </c>
      <c r="F29" s="9" t="s">
        <v>23</v>
      </c>
      <c r="G29" s="2">
        <v>0</v>
      </c>
      <c r="H29" s="8"/>
      <c r="I29" s="7">
        <f t="shared" si="0"/>
        <v>0</v>
      </c>
    </row>
    <row r="30" spans="1:9" ht="25.5">
      <c r="A30" s="8">
        <v>25</v>
      </c>
      <c r="B30" s="8" t="s">
        <v>295</v>
      </c>
      <c r="C30" s="8">
        <v>7</v>
      </c>
      <c r="D30" s="8" t="s">
        <v>49</v>
      </c>
      <c r="E30" s="8" t="s">
        <v>71</v>
      </c>
      <c r="F30" s="9" t="s">
        <v>23</v>
      </c>
      <c r="G30" s="2">
        <v>0</v>
      </c>
      <c r="H30" s="8"/>
      <c r="I30" s="7">
        <f t="shared" si="0"/>
        <v>0</v>
      </c>
    </row>
    <row r="31" spans="1:9" ht="25.5">
      <c r="A31" s="8">
        <v>26</v>
      </c>
      <c r="B31" s="8" t="s">
        <v>295</v>
      </c>
      <c r="C31" s="8">
        <v>7</v>
      </c>
      <c r="D31" s="8" t="s">
        <v>74</v>
      </c>
      <c r="E31" s="8" t="s">
        <v>78</v>
      </c>
      <c r="F31" s="9" t="s">
        <v>21</v>
      </c>
      <c r="G31" s="2">
        <v>0</v>
      </c>
      <c r="H31" s="8"/>
      <c r="I31" s="7">
        <f t="shared" si="0"/>
        <v>0</v>
      </c>
    </row>
    <row r="32" spans="1:8" ht="12.75">
      <c r="A32" s="8"/>
      <c r="B32" s="8"/>
      <c r="C32" s="8"/>
      <c r="D32" s="8"/>
      <c r="E32" s="8" t="s">
        <v>13</v>
      </c>
      <c r="F32" s="36"/>
      <c r="G32" s="2"/>
      <c r="H32" s="8"/>
    </row>
    <row r="33" spans="1:8" ht="12.75">
      <c r="A33" s="8"/>
      <c r="B33" s="8"/>
      <c r="C33" s="8"/>
      <c r="D33" s="8"/>
      <c r="E33" s="8" t="s">
        <v>277</v>
      </c>
      <c r="G33" s="2"/>
      <c r="H33" s="8"/>
    </row>
    <row r="34" spans="1:8" ht="12.75">
      <c r="A34" s="8"/>
      <c r="B34" s="30"/>
      <c r="C34" s="30"/>
      <c r="D34" s="30"/>
      <c r="E34" s="30" t="s">
        <v>278</v>
      </c>
      <c r="F34" s="31"/>
      <c r="G34" s="32"/>
      <c r="H34" s="30"/>
    </row>
    <row r="35" spans="1:8" ht="12.75">
      <c r="A35" s="8"/>
      <c r="B35" s="8"/>
      <c r="C35" s="8"/>
      <c r="D35" s="33"/>
      <c r="E35" s="33" t="s">
        <v>279</v>
      </c>
      <c r="F35" s="31"/>
      <c r="G35" s="2"/>
      <c r="H35" s="8"/>
    </row>
    <row r="36" spans="1:8" ht="12.75">
      <c r="A36" s="8"/>
      <c r="B36" s="8"/>
      <c r="C36" s="8"/>
      <c r="D36" s="33"/>
      <c r="E36" s="33" t="s">
        <v>280</v>
      </c>
      <c r="F36" s="33"/>
      <c r="G36" s="34"/>
      <c r="H36" s="8"/>
    </row>
    <row r="37" spans="4:7" ht="12.75">
      <c r="D37" s="11"/>
      <c r="E37" s="11" t="s">
        <v>281</v>
      </c>
      <c r="F37" s="11"/>
      <c r="G37" s="11"/>
    </row>
    <row r="38" spans="4:7" ht="12.75">
      <c r="D38" s="11"/>
      <c r="E38" s="11" t="s">
        <v>282</v>
      </c>
      <c r="F38" s="11"/>
      <c r="G38" s="11"/>
    </row>
    <row r="39" spans="4:7" ht="12.75">
      <c r="D39" s="11"/>
      <c r="E39" s="11" t="s">
        <v>283</v>
      </c>
      <c r="F39" s="11"/>
      <c r="G39" s="11"/>
    </row>
    <row r="40" spans="4:7" ht="12.75">
      <c r="D40" s="11"/>
      <c r="E40" s="7" t="s">
        <v>285</v>
      </c>
      <c r="F40" s="11"/>
      <c r="G40" s="11"/>
    </row>
    <row r="41" spans="4:7" ht="12.75">
      <c r="D41" s="11"/>
      <c r="E41" s="11" t="s">
        <v>284</v>
      </c>
      <c r="F41" s="11"/>
      <c r="G41" s="11"/>
    </row>
  </sheetData>
  <autoFilter ref="A5:I4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workbookViewId="0" topLeftCell="A28">
      <selection activeCell="H14" sqref="H14"/>
    </sheetView>
  </sheetViews>
  <sheetFormatPr defaultColWidth="9.140625" defaultRowHeight="12.75"/>
  <cols>
    <col min="1" max="3" width="6.57421875" style="1" customWidth="1"/>
    <col min="4" max="4" width="8.8515625" style="1" customWidth="1"/>
    <col min="5" max="5" width="23.7109375" style="1" customWidth="1"/>
    <col min="6" max="6" width="31.140625" style="1" customWidth="1"/>
    <col min="7" max="16384" width="9.140625" style="1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10</v>
      </c>
      <c r="B2" s="11"/>
      <c r="C2" s="11"/>
      <c r="D2" s="11"/>
      <c r="E2" s="11"/>
      <c r="F2" s="11"/>
      <c r="G2" s="11"/>
    </row>
    <row r="3" spans="1:7" s="7" customFormat="1" ht="13.5" thickBot="1">
      <c r="A3" s="11" t="s">
        <v>9</v>
      </c>
      <c r="B3" s="11"/>
      <c r="C3" s="11"/>
      <c r="D3" s="11"/>
      <c r="E3" s="24" t="s">
        <v>28</v>
      </c>
      <c r="F3" s="11"/>
      <c r="G3" s="11"/>
    </row>
    <row r="5" spans="1:8" s="4" customFormat="1" ht="25.5">
      <c r="A5" s="2" t="s">
        <v>1</v>
      </c>
      <c r="B5" s="2"/>
      <c r="C5" s="2"/>
      <c r="D5" s="2" t="s">
        <v>2</v>
      </c>
      <c r="E5" s="2" t="s">
        <v>3</v>
      </c>
      <c r="F5" s="2" t="s">
        <v>4</v>
      </c>
      <c r="G5" s="3" t="s">
        <v>5</v>
      </c>
      <c r="H5" s="2" t="s">
        <v>8</v>
      </c>
    </row>
    <row r="6" spans="1:9" ht="25.5">
      <c r="A6" s="2">
        <v>1</v>
      </c>
      <c r="B6" s="2" t="s">
        <v>295</v>
      </c>
      <c r="C6" s="2">
        <v>8</v>
      </c>
      <c r="D6" s="2">
        <v>141</v>
      </c>
      <c r="E6" s="8" t="s">
        <v>85</v>
      </c>
      <c r="F6" s="9" t="s">
        <v>16</v>
      </c>
      <c r="G6" s="2">
        <v>10</v>
      </c>
      <c r="H6" s="8">
        <f>G6*100/35</f>
        <v>28.571428571428573</v>
      </c>
      <c r="I6" s="1" t="s">
        <v>274</v>
      </c>
    </row>
    <row r="7" spans="1:9" ht="25.5">
      <c r="A7" s="2">
        <v>2</v>
      </c>
      <c r="B7" s="2" t="s">
        <v>295</v>
      </c>
      <c r="C7" s="2">
        <v>8</v>
      </c>
      <c r="D7" s="2">
        <v>117</v>
      </c>
      <c r="E7" s="9" t="s">
        <v>95</v>
      </c>
      <c r="F7" s="9" t="s">
        <v>24</v>
      </c>
      <c r="G7" s="2">
        <v>4</v>
      </c>
      <c r="H7" s="8">
        <f aca="true" t="shared" si="0" ref="H7:H37">G7*100/35</f>
        <v>11.428571428571429</v>
      </c>
      <c r="I7" s="1" t="s">
        <v>275</v>
      </c>
    </row>
    <row r="8" spans="1:9" ht="25.5">
      <c r="A8" s="2">
        <v>3</v>
      </c>
      <c r="B8" s="2" t="s">
        <v>295</v>
      </c>
      <c r="C8" s="2">
        <v>8</v>
      </c>
      <c r="D8" s="2">
        <v>48</v>
      </c>
      <c r="E8" s="5" t="s">
        <v>96</v>
      </c>
      <c r="F8" s="9" t="s">
        <v>24</v>
      </c>
      <c r="G8" s="6">
        <v>4</v>
      </c>
      <c r="H8" s="8">
        <f t="shared" si="0"/>
        <v>11.428571428571429</v>
      </c>
      <c r="I8" s="1" t="s">
        <v>275</v>
      </c>
    </row>
    <row r="9" spans="1:9" ht="29.25" customHeight="1">
      <c r="A9" s="2">
        <v>4</v>
      </c>
      <c r="B9" s="2" t="s">
        <v>295</v>
      </c>
      <c r="C9" s="2">
        <v>8</v>
      </c>
      <c r="D9" s="2">
        <v>125</v>
      </c>
      <c r="E9" s="5" t="s">
        <v>101</v>
      </c>
      <c r="F9" s="9" t="s">
        <v>17</v>
      </c>
      <c r="G9" s="2">
        <v>4</v>
      </c>
      <c r="H9" s="8">
        <f t="shared" si="0"/>
        <v>11.428571428571429</v>
      </c>
      <c r="I9" s="7" t="s">
        <v>275</v>
      </c>
    </row>
    <row r="10" spans="1:8" ht="25.5">
      <c r="A10" s="2">
        <v>5</v>
      </c>
      <c r="B10" s="2" t="s">
        <v>295</v>
      </c>
      <c r="C10" s="2">
        <v>8</v>
      </c>
      <c r="D10" s="2">
        <v>44</v>
      </c>
      <c r="E10" s="5" t="s">
        <v>90</v>
      </c>
      <c r="F10" s="9" t="s">
        <v>15</v>
      </c>
      <c r="G10" s="2">
        <v>3</v>
      </c>
      <c r="H10" s="8">
        <f t="shared" si="0"/>
        <v>8.571428571428571</v>
      </c>
    </row>
    <row r="11" spans="1:8" ht="25.5">
      <c r="A11" s="2">
        <v>6</v>
      </c>
      <c r="B11" s="2" t="s">
        <v>295</v>
      </c>
      <c r="C11" s="2">
        <v>8</v>
      </c>
      <c r="D11" s="2">
        <v>1</v>
      </c>
      <c r="E11" s="5" t="s">
        <v>97</v>
      </c>
      <c r="F11" s="9" t="s">
        <v>21</v>
      </c>
      <c r="G11" s="2">
        <v>3</v>
      </c>
      <c r="H11" s="8">
        <f t="shared" si="0"/>
        <v>8.571428571428571</v>
      </c>
    </row>
    <row r="12" spans="1:8" ht="38.25">
      <c r="A12" s="2">
        <v>7</v>
      </c>
      <c r="B12" s="2" t="s">
        <v>295</v>
      </c>
      <c r="C12" s="2">
        <v>8</v>
      </c>
      <c r="D12" s="2">
        <v>126</v>
      </c>
      <c r="E12" s="5" t="s">
        <v>286</v>
      </c>
      <c r="F12" s="9" t="s">
        <v>14</v>
      </c>
      <c r="G12" s="2">
        <v>2</v>
      </c>
      <c r="H12" s="8">
        <f t="shared" si="0"/>
        <v>5.714285714285714</v>
      </c>
    </row>
    <row r="13" spans="1:8" ht="30" customHeight="1">
      <c r="A13" s="2">
        <v>8</v>
      </c>
      <c r="B13" s="2" t="s">
        <v>295</v>
      </c>
      <c r="C13" s="2">
        <v>8</v>
      </c>
      <c r="D13" s="2">
        <v>142</v>
      </c>
      <c r="E13" s="5" t="s">
        <v>86</v>
      </c>
      <c r="F13" s="9" t="s">
        <v>16</v>
      </c>
      <c r="G13" s="2">
        <v>1</v>
      </c>
      <c r="H13" s="8">
        <f t="shared" si="0"/>
        <v>2.857142857142857</v>
      </c>
    </row>
    <row r="14" spans="1:8" ht="25.5">
      <c r="A14" s="2">
        <v>9</v>
      </c>
      <c r="B14" s="2" t="s">
        <v>295</v>
      </c>
      <c r="C14" s="2">
        <v>8</v>
      </c>
      <c r="D14" s="2">
        <v>12</v>
      </c>
      <c r="E14" s="5" t="s">
        <v>92</v>
      </c>
      <c r="F14" s="9" t="s">
        <v>23</v>
      </c>
      <c r="G14" s="2">
        <v>1</v>
      </c>
      <c r="H14" s="8">
        <f t="shared" si="0"/>
        <v>2.857142857142857</v>
      </c>
    </row>
    <row r="15" spans="1:8" ht="33" customHeight="1">
      <c r="A15" s="2">
        <v>10</v>
      </c>
      <c r="B15" s="2" t="s">
        <v>295</v>
      </c>
      <c r="C15" s="2">
        <v>8</v>
      </c>
      <c r="D15" s="2">
        <v>53</v>
      </c>
      <c r="E15" s="5" t="s">
        <v>103</v>
      </c>
      <c r="F15" s="9" t="s">
        <v>14</v>
      </c>
      <c r="G15" s="2">
        <v>1</v>
      </c>
      <c r="H15" s="8">
        <f t="shared" si="0"/>
        <v>2.857142857142857</v>
      </c>
    </row>
    <row r="16" spans="1:8" ht="25.5" customHeight="1">
      <c r="A16" s="2">
        <v>11</v>
      </c>
      <c r="B16" s="2" t="s">
        <v>295</v>
      </c>
      <c r="C16" s="2">
        <v>8</v>
      </c>
      <c r="D16" s="2">
        <v>130</v>
      </c>
      <c r="E16" s="5" t="s">
        <v>108</v>
      </c>
      <c r="F16" s="9" t="s">
        <v>73</v>
      </c>
      <c r="G16" s="2">
        <v>1</v>
      </c>
      <c r="H16" s="8">
        <f t="shared" si="0"/>
        <v>2.857142857142857</v>
      </c>
    </row>
    <row r="17" spans="1:8" ht="25.5">
      <c r="A17" s="2">
        <v>12</v>
      </c>
      <c r="B17" s="2" t="s">
        <v>295</v>
      </c>
      <c r="C17" s="2">
        <v>8</v>
      </c>
      <c r="D17" s="2">
        <v>42</v>
      </c>
      <c r="E17" s="5" t="s">
        <v>87</v>
      </c>
      <c r="F17" s="9" t="s">
        <v>18</v>
      </c>
      <c r="G17" s="2">
        <v>0</v>
      </c>
      <c r="H17" s="8">
        <f t="shared" si="0"/>
        <v>0</v>
      </c>
    </row>
    <row r="18" spans="1:8" ht="25.5">
      <c r="A18" s="2">
        <v>13</v>
      </c>
      <c r="B18" s="2" t="s">
        <v>295</v>
      </c>
      <c r="C18" s="2">
        <v>8</v>
      </c>
      <c r="D18" s="2">
        <v>51</v>
      </c>
      <c r="E18" s="5" t="s">
        <v>88</v>
      </c>
      <c r="F18" s="9" t="s">
        <v>18</v>
      </c>
      <c r="G18" s="2">
        <v>0</v>
      </c>
      <c r="H18" s="8">
        <f t="shared" si="0"/>
        <v>0</v>
      </c>
    </row>
    <row r="19" spans="1:8" ht="25.5">
      <c r="A19" s="2">
        <v>14</v>
      </c>
      <c r="B19" s="2" t="s">
        <v>295</v>
      </c>
      <c r="C19" s="2">
        <v>8</v>
      </c>
      <c r="D19" s="2">
        <v>45</v>
      </c>
      <c r="E19" s="5" t="s">
        <v>89</v>
      </c>
      <c r="F19" s="9" t="s">
        <v>15</v>
      </c>
      <c r="G19" s="2">
        <v>0</v>
      </c>
      <c r="H19" s="8">
        <f t="shared" si="0"/>
        <v>0</v>
      </c>
    </row>
    <row r="20" spans="1:8" ht="25.5">
      <c r="A20" s="2">
        <v>15</v>
      </c>
      <c r="B20" s="2" t="s">
        <v>295</v>
      </c>
      <c r="C20" s="2">
        <v>8</v>
      </c>
      <c r="D20" s="2">
        <v>99</v>
      </c>
      <c r="E20" s="5" t="s">
        <v>91</v>
      </c>
      <c r="F20" s="31" t="s">
        <v>23</v>
      </c>
      <c r="G20" s="2">
        <v>0</v>
      </c>
      <c r="H20" s="8">
        <f t="shared" si="0"/>
        <v>0</v>
      </c>
    </row>
    <row r="21" spans="1:8" ht="25.5">
      <c r="A21" s="2">
        <v>16</v>
      </c>
      <c r="B21" s="2" t="s">
        <v>295</v>
      </c>
      <c r="C21" s="2">
        <v>8</v>
      </c>
      <c r="D21" s="34" t="s">
        <v>84</v>
      </c>
      <c r="E21" s="5" t="s">
        <v>93</v>
      </c>
      <c r="F21" s="31" t="s">
        <v>82</v>
      </c>
      <c r="G21" s="2">
        <v>0</v>
      </c>
      <c r="H21" s="8">
        <f t="shared" si="0"/>
        <v>0</v>
      </c>
    </row>
    <row r="22" spans="1:8" ht="25.5">
      <c r="A22" s="2">
        <v>17</v>
      </c>
      <c r="B22" s="2" t="s">
        <v>295</v>
      </c>
      <c r="C22" s="2">
        <v>8</v>
      </c>
      <c r="D22" s="2">
        <v>46</v>
      </c>
      <c r="E22" s="5" t="s">
        <v>94</v>
      </c>
      <c r="F22" s="9" t="s">
        <v>82</v>
      </c>
      <c r="G22" s="2">
        <v>0</v>
      </c>
      <c r="H22" s="8">
        <f t="shared" si="0"/>
        <v>0</v>
      </c>
    </row>
    <row r="23" spans="1:8" ht="25.5">
      <c r="A23" s="2">
        <v>18</v>
      </c>
      <c r="B23" s="2" t="s">
        <v>295</v>
      </c>
      <c r="C23" s="2">
        <v>8</v>
      </c>
      <c r="D23" s="2">
        <v>2</v>
      </c>
      <c r="E23" s="5" t="s">
        <v>98</v>
      </c>
      <c r="F23" s="9" t="s">
        <v>21</v>
      </c>
      <c r="G23" s="2">
        <v>0</v>
      </c>
      <c r="H23" s="8">
        <f t="shared" si="0"/>
        <v>0</v>
      </c>
    </row>
    <row r="24" spans="1:8" ht="27" customHeight="1">
      <c r="A24" s="2">
        <v>19</v>
      </c>
      <c r="B24" s="2" t="s">
        <v>295</v>
      </c>
      <c r="C24" s="2">
        <v>8</v>
      </c>
      <c r="D24" s="2">
        <v>41</v>
      </c>
      <c r="E24" s="5" t="s">
        <v>99</v>
      </c>
      <c r="F24" s="29" t="s">
        <v>116</v>
      </c>
      <c r="G24" s="2">
        <v>0</v>
      </c>
      <c r="H24" s="8">
        <f t="shared" si="0"/>
        <v>0</v>
      </c>
    </row>
    <row r="25" spans="1:8" ht="27" customHeight="1">
      <c r="A25" s="2">
        <v>20</v>
      </c>
      <c r="B25" s="2" t="s">
        <v>295</v>
      </c>
      <c r="C25" s="2">
        <v>8</v>
      </c>
      <c r="D25" s="2">
        <v>43</v>
      </c>
      <c r="E25" s="5" t="s">
        <v>100</v>
      </c>
      <c r="F25" s="29" t="s">
        <v>116</v>
      </c>
      <c r="G25" s="2">
        <v>0</v>
      </c>
      <c r="H25" s="8">
        <f t="shared" si="0"/>
        <v>0</v>
      </c>
    </row>
    <row r="26" spans="1:8" ht="25.5">
      <c r="A26" s="2">
        <v>21</v>
      </c>
      <c r="B26" s="2" t="s">
        <v>295</v>
      </c>
      <c r="C26" s="2">
        <v>8</v>
      </c>
      <c r="D26" s="2">
        <v>127</v>
      </c>
      <c r="E26" s="5" t="s">
        <v>102</v>
      </c>
      <c r="F26" s="9" t="s">
        <v>17</v>
      </c>
      <c r="G26" s="2">
        <v>0</v>
      </c>
      <c r="H26" s="8">
        <f t="shared" si="0"/>
        <v>0</v>
      </c>
    </row>
    <row r="27" spans="1:8" ht="25.5">
      <c r="A27" s="2">
        <v>22</v>
      </c>
      <c r="B27" s="2" t="s">
        <v>295</v>
      </c>
      <c r="C27" s="2">
        <v>8</v>
      </c>
      <c r="D27" s="2">
        <v>72</v>
      </c>
      <c r="E27" s="5" t="s">
        <v>104</v>
      </c>
      <c r="F27" s="9" t="s">
        <v>20</v>
      </c>
      <c r="G27" s="2">
        <v>0</v>
      </c>
      <c r="H27" s="8">
        <f t="shared" si="0"/>
        <v>0</v>
      </c>
    </row>
    <row r="28" spans="1:8" ht="25.5">
      <c r="A28" s="2">
        <v>23</v>
      </c>
      <c r="B28" s="2" t="s">
        <v>295</v>
      </c>
      <c r="C28" s="2">
        <v>8</v>
      </c>
      <c r="D28" s="2">
        <v>104</v>
      </c>
      <c r="E28" s="5" t="s">
        <v>105</v>
      </c>
      <c r="F28" s="9" t="s">
        <v>20</v>
      </c>
      <c r="G28" s="2">
        <v>0</v>
      </c>
      <c r="H28" s="8">
        <f t="shared" si="0"/>
        <v>0</v>
      </c>
    </row>
    <row r="29" spans="1:8" ht="0.75" customHeight="1">
      <c r="A29" s="2">
        <v>24</v>
      </c>
      <c r="B29" s="2" t="s">
        <v>295</v>
      </c>
      <c r="C29" s="2">
        <v>8</v>
      </c>
      <c r="D29" s="32">
        <v>131</v>
      </c>
      <c r="E29" s="37" t="s">
        <v>107</v>
      </c>
      <c r="F29" s="31" t="s">
        <v>73</v>
      </c>
      <c r="G29" s="32">
        <v>0</v>
      </c>
      <c r="H29" s="8">
        <f t="shared" si="0"/>
        <v>0</v>
      </c>
    </row>
    <row r="30" spans="1:8" ht="38.25">
      <c r="A30" s="2">
        <v>25</v>
      </c>
      <c r="B30" s="2" t="s">
        <v>295</v>
      </c>
      <c r="C30" s="2">
        <v>8</v>
      </c>
      <c r="D30" s="2">
        <v>121</v>
      </c>
      <c r="E30" s="33" t="s">
        <v>109</v>
      </c>
      <c r="F30" s="9" t="s">
        <v>25</v>
      </c>
      <c r="G30" s="2">
        <v>0</v>
      </c>
      <c r="H30" s="8">
        <f t="shared" si="0"/>
        <v>0</v>
      </c>
    </row>
    <row r="31" spans="1:8" ht="32.25" customHeight="1">
      <c r="A31" s="2">
        <v>26</v>
      </c>
      <c r="B31" s="2" t="s">
        <v>295</v>
      </c>
      <c r="C31" s="2">
        <v>8</v>
      </c>
      <c r="D31" s="2">
        <v>50</v>
      </c>
      <c r="E31" s="33" t="s">
        <v>110</v>
      </c>
      <c r="F31" s="9" t="s">
        <v>83</v>
      </c>
      <c r="G31" s="2">
        <v>0</v>
      </c>
      <c r="H31" s="8">
        <f t="shared" si="0"/>
        <v>0</v>
      </c>
    </row>
    <row r="32" spans="1:8" ht="39.75" customHeight="1">
      <c r="A32" s="2">
        <v>27</v>
      </c>
      <c r="B32" s="2" t="s">
        <v>295</v>
      </c>
      <c r="C32" s="2">
        <v>8</v>
      </c>
      <c r="D32" s="2" t="s">
        <v>106</v>
      </c>
      <c r="E32" s="33" t="s">
        <v>111</v>
      </c>
      <c r="F32" s="9" t="s">
        <v>26</v>
      </c>
      <c r="G32" s="2">
        <v>0</v>
      </c>
      <c r="H32" s="8">
        <f t="shared" si="0"/>
        <v>0</v>
      </c>
    </row>
    <row r="33" spans="1:8" ht="27.75" customHeight="1">
      <c r="A33" s="2">
        <v>28</v>
      </c>
      <c r="B33" s="2" t="s">
        <v>295</v>
      </c>
      <c r="C33" s="2">
        <v>8</v>
      </c>
      <c r="D33" s="2">
        <v>52</v>
      </c>
      <c r="E33" s="33" t="s">
        <v>112</v>
      </c>
      <c r="F33" s="29" t="s">
        <v>26</v>
      </c>
      <c r="G33" s="2">
        <v>0</v>
      </c>
      <c r="H33" s="8">
        <f t="shared" si="0"/>
        <v>0</v>
      </c>
    </row>
    <row r="34" spans="1:8" ht="25.5">
      <c r="A34" s="2">
        <v>29</v>
      </c>
      <c r="B34" s="2" t="s">
        <v>295</v>
      </c>
      <c r="C34" s="2">
        <v>8</v>
      </c>
      <c r="D34" s="2">
        <v>122</v>
      </c>
      <c r="E34" s="5" t="s">
        <v>113</v>
      </c>
      <c r="F34" s="9" t="s">
        <v>19</v>
      </c>
      <c r="G34" s="2">
        <v>0</v>
      </c>
      <c r="H34" s="8">
        <f t="shared" si="0"/>
        <v>0</v>
      </c>
    </row>
    <row r="35" spans="1:8" ht="25.5">
      <c r="A35" s="2">
        <v>30</v>
      </c>
      <c r="B35" s="2" t="s">
        <v>295</v>
      </c>
      <c r="C35" s="2">
        <v>8</v>
      </c>
      <c r="D35" s="2">
        <v>132</v>
      </c>
      <c r="E35" s="33" t="s">
        <v>114</v>
      </c>
      <c r="F35" s="9" t="s">
        <v>117</v>
      </c>
      <c r="G35" s="2">
        <v>0</v>
      </c>
      <c r="H35" s="8">
        <f t="shared" si="0"/>
        <v>0</v>
      </c>
    </row>
    <row r="36" spans="1:8" ht="30.75" customHeight="1">
      <c r="A36" s="2">
        <v>31</v>
      </c>
      <c r="B36" s="2" t="s">
        <v>295</v>
      </c>
      <c r="C36" s="2">
        <v>8</v>
      </c>
      <c r="D36" s="2">
        <v>37</v>
      </c>
      <c r="E36" s="8" t="s">
        <v>115</v>
      </c>
      <c r="F36" s="9" t="s">
        <v>22</v>
      </c>
      <c r="G36" s="2">
        <v>0</v>
      </c>
      <c r="H36" s="8">
        <f t="shared" si="0"/>
        <v>0</v>
      </c>
    </row>
    <row r="37" spans="1:8" ht="30.75" customHeight="1">
      <c r="A37" s="2">
        <v>32</v>
      </c>
      <c r="B37" s="2" t="s">
        <v>295</v>
      </c>
      <c r="C37" s="2">
        <v>8</v>
      </c>
      <c r="D37" s="2"/>
      <c r="E37" s="5"/>
      <c r="F37" s="9"/>
      <c r="G37" s="2"/>
      <c r="H37" s="8">
        <f t="shared" si="0"/>
        <v>0</v>
      </c>
    </row>
    <row r="38" ht="12.75">
      <c r="D38" s="12" t="s">
        <v>6</v>
      </c>
    </row>
    <row r="39" ht="12.75">
      <c r="E39" s="8" t="s">
        <v>277</v>
      </c>
    </row>
    <row r="40" ht="12.75">
      <c r="E40" s="30" t="s">
        <v>278</v>
      </c>
    </row>
    <row r="41" ht="12.75">
      <c r="E41" s="33" t="s">
        <v>279</v>
      </c>
    </row>
    <row r="42" ht="12.75">
      <c r="E42" s="33" t="s">
        <v>280</v>
      </c>
    </row>
    <row r="43" ht="12.75">
      <c r="E43" s="11" t="s">
        <v>281</v>
      </c>
    </row>
    <row r="44" ht="12.75">
      <c r="E44" s="11" t="s">
        <v>282</v>
      </c>
    </row>
    <row r="45" ht="12.75">
      <c r="E45" s="11" t="s">
        <v>283</v>
      </c>
    </row>
    <row r="46" ht="12.75">
      <c r="E46" s="7" t="s">
        <v>285</v>
      </c>
    </row>
    <row r="47" ht="12.75">
      <c r="E47" s="11" t="s">
        <v>284</v>
      </c>
    </row>
  </sheetData>
  <autoFilter ref="A5:H47"/>
  <printOptions/>
  <pageMargins left="0.75" right="0.75" top="1" bottom="1" header="0.5" footer="0.5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22">
      <selection activeCell="A1" sqref="A1:H30"/>
    </sheetView>
  </sheetViews>
  <sheetFormatPr defaultColWidth="9.140625" defaultRowHeight="12.75"/>
  <cols>
    <col min="1" max="3" width="5.7109375" style="7" customWidth="1"/>
    <col min="4" max="4" width="9.8515625" style="7" customWidth="1"/>
    <col min="5" max="5" width="22.7109375" style="7" customWidth="1"/>
    <col min="6" max="6" width="31.140625" style="7" customWidth="1"/>
    <col min="7" max="16384" width="9.140625" style="7" customWidth="1"/>
  </cols>
  <sheetData>
    <row r="1" spans="1:8" ht="25.5">
      <c r="A1" s="13" t="s">
        <v>1</v>
      </c>
      <c r="B1" s="13"/>
      <c r="C1" s="13"/>
      <c r="D1" s="13" t="s">
        <v>2</v>
      </c>
      <c r="E1" s="13" t="s">
        <v>3</v>
      </c>
      <c r="F1" s="13" t="s">
        <v>4</v>
      </c>
      <c r="G1" s="36" t="s">
        <v>5</v>
      </c>
      <c r="H1" s="13" t="s">
        <v>288</v>
      </c>
    </row>
    <row r="2" spans="1:9" ht="25.5">
      <c r="A2" s="8">
        <v>1</v>
      </c>
      <c r="B2" s="8" t="s">
        <v>295</v>
      </c>
      <c r="C2" s="8">
        <v>9</v>
      </c>
      <c r="D2" s="8" t="s">
        <v>119</v>
      </c>
      <c r="E2" s="8" t="s">
        <v>148</v>
      </c>
      <c r="F2" s="9" t="s">
        <v>15</v>
      </c>
      <c r="G2" s="2">
        <v>11</v>
      </c>
      <c r="H2" s="8">
        <f>G2*100/11</f>
        <v>100</v>
      </c>
      <c r="I2" s="7" t="s">
        <v>274</v>
      </c>
    </row>
    <row r="3" spans="1:9" ht="38.25">
      <c r="A3" s="8">
        <v>2</v>
      </c>
      <c r="B3" s="8" t="s">
        <v>295</v>
      </c>
      <c r="C3" s="8">
        <v>9</v>
      </c>
      <c r="D3" s="8" t="s">
        <v>122</v>
      </c>
      <c r="E3" s="8" t="s">
        <v>151</v>
      </c>
      <c r="F3" s="9" t="s">
        <v>14</v>
      </c>
      <c r="G3" s="2">
        <v>5</v>
      </c>
      <c r="H3" s="8">
        <f aca="true" t="shared" si="0" ref="H3:H11">G3*100/11</f>
        <v>45.45454545454545</v>
      </c>
      <c r="I3" s="7" t="s">
        <v>275</v>
      </c>
    </row>
    <row r="4" spans="1:9" ht="25.5">
      <c r="A4" s="7">
        <v>3</v>
      </c>
      <c r="B4" s="8" t="s">
        <v>295</v>
      </c>
      <c r="C4" s="8">
        <v>9</v>
      </c>
      <c r="D4" s="16" t="s">
        <v>124</v>
      </c>
      <c r="E4" s="16" t="s">
        <v>153</v>
      </c>
      <c r="F4" s="29" t="s">
        <v>16</v>
      </c>
      <c r="G4" s="21">
        <v>4</v>
      </c>
      <c r="H4" s="8">
        <f t="shared" si="0"/>
        <v>36.36363636363637</v>
      </c>
      <c r="I4" s="7" t="s">
        <v>275</v>
      </c>
    </row>
    <row r="5" spans="1:9" ht="29.25" customHeight="1">
      <c r="A5" s="13">
        <v>4</v>
      </c>
      <c r="B5" s="8" t="s">
        <v>295</v>
      </c>
      <c r="C5" s="8">
        <v>9</v>
      </c>
      <c r="D5" s="8" t="s">
        <v>137</v>
      </c>
      <c r="E5" s="8" t="s">
        <v>165</v>
      </c>
      <c r="F5" s="9" t="s">
        <v>116</v>
      </c>
      <c r="G5" s="2">
        <v>4</v>
      </c>
      <c r="H5" s="8">
        <f t="shared" si="0"/>
        <v>36.36363636363637</v>
      </c>
      <c r="I5" s="7" t="s">
        <v>275</v>
      </c>
    </row>
    <row r="6" spans="1:8" ht="25.5">
      <c r="A6" s="7">
        <v>5</v>
      </c>
      <c r="B6" s="8" t="s">
        <v>295</v>
      </c>
      <c r="C6" s="8">
        <v>9</v>
      </c>
      <c r="D6" s="8" t="s">
        <v>125</v>
      </c>
      <c r="E6" s="8" t="s">
        <v>293</v>
      </c>
      <c r="F6" s="9" t="s">
        <v>16</v>
      </c>
      <c r="G6" s="2">
        <v>2</v>
      </c>
      <c r="H6" s="8">
        <f t="shared" si="0"/>
        <v>18.181818181818183</v>
      </c>
    </row>
    <row r="7" spans="1:8" ht="25.5">
      <c r="A7" s="13">
        <v>6</v>
      </c>
      <c r="B7" s="8" t="s">
        <v>295</v>
      </c>
      <c r="C7" s="8">
        <v>9</v>
      </c>
      <c r="D7" s="10" t="s">
        <v>131</v>
      </c>
      <c r="E7" s="8" t="s">
        <v>159</v>
      </c>
      <c r="F7" s="9" t="s">
        <v>23</v>
      </c>
      <c r="G7" s="2">
        <v>1</v>
      </c>
      <c r="H7" s="8">
        <f t="shared" si="0"/>
        <v>9.090909090909092</v>
      </c>
    </row>
    <row r="8" spans="1:8" ht="28.5" customHeight="1">
      <c r="A8" s="7">
        <v>7</v>
      </c>
      <c r="B8" s="8" t="s">
        <v>295</v>
      </c>
      <c r="C8" s="8">
        <v>9</v>
      </c>
      <c r="D8" s="8" t="s">
        <v>134</v>
      </c>
      <c r="E8" s="8" t="s">
        <v>162</v>
      </c>
      <c r="F8" s="9" t="s">
        <v>82</v>
      </c>
      <c r="G8" s="2">
        <v>1</v>
      </c>
      <c r="H8" s="8">
        <f t="shared" si="0"/>
        <v>9.090909090909092</v>
      </c>
    </row>
    <row r="9" spans="1:8" ht="30" customHeight="1">
      <c r="A9" s="13">
        <v>8</v>
      </c>
      <c r="B9" s="8" t="s">
        <v>295</v>
      </c>
      <c r="C9" s="8">
        <v>9</v>
      </c>
      <c r="D9" s="8" t="s">
        <v>142</v>
      </c>
      <c r="E9" s="8" t="s">
        <v>169</v>
      </c>
      <c r="F9" s="29" t="s">
        <v>19</v>
      </c>
      <c r="G9" s="2">
        <v>1</v>
      </c>
      <c r="H9" s="8">
        <f t="shared" si="0"/>
        <v>9.090909090909092</v>
      </c>
    </row>
    <row r="10" spans="1:8" ht="30.75" customHeight="1">
      <c r="A10" s="7">
        <v>9</v>
      </c>
      <c r="B10" s="8" t="s">
        <v>295</v>
      </c>
      <c r="C10" s="8">
        <v>9</v>
      </c>
      <c r="D10" s="8" t="s">
        <v>143</v>
      </c>
      <c r="E10" s="8" t="s">
        <v>170</v>
      </c>
      <c r="F10" s="29" t="s">
        <v>19</v>
      </c>
      <c r="G10" s="2">
        <v>1</v>
      </c>
      <c r="H10" s="8">
        <f t="shared" si="0"/>
        <v>9.090909090909092</v>
      </c>
    </row>
    <row r="11" spans="1:8" ht="27.75" customHeight="1">
      <c r="A11" s="13">
        <v>10</v>
      </c>
      <c r="B11" s="8" t="s">
        <v>295</v>
      </c>
      <c r="C11" s="8">
        <v>9</v>
      </c>
      <c r="D11" s="8" t="s">
        <v>118</v>
      </c>
      <c r="E11" s="8" t="s">
        <v>147</v>
      </c>
      <c r="F11" s="9" t="s">
        <v>15</v>
      </c>
      <c r="G11" s="2">
        <v>0</v>
      </c>
      <c r="H11" s="8">
        <f t="shared" si="0"/>
        <v>0</v>
      </c>
    </row>
    <row r="12" spans="1:8" ht="25.5">
      <c r="A12" s="7">
        <v>11</v>
      </c>
      <c r="B12" s="8" t="s">
        <v>295</v>
      </c>
      <c r="C12" s="8">
        <v>9</v>
      </c>
      <c r="D12" s="8" t="s">
        <v>120</v>
      </c>
      <c r="E12" s="8" t="s">
        <v>149</v>
      </c>
      <c r="F12" s="9" t="s">
        <v>18</v>
      </c>
      <c r="G12" s="2">
        <v>0</v>
      </c>
      <c r="H12" s="7">
        <f aca="true" t="shared" si="1" ref="H6:H30">G12*100/11</f>
        <v>0</v>
      </c>
    </row>
    <row r="13" spans="1:8" ht="25.5">
      <c r="A13" s="13">
        <v>12</v>
      </c>
      <c r="B13" s="8" t="s">
        <v>295</v>
      </c>
      <c r="C13" s="8">
        <v>9</v>
      </c>
      <c r="D13" s="8" t="s">
        <v>121</v>
      </c>
      <c r="E13" s="8" t="s">
        <v>150</v>
      </c>
      <c r="F13" s="29" t="s">
        <v>18</v>
      </c>
      <c r="G13" s="2">
        <v>0</v>
      </c>
      <c r="H13" s="7">
        <f t="shared" si="1"/>
        <v>0</v>
      </c>
    </row>
    <row r="14" spans="1:8" ht="38.25">
      <c r="A14" s="7">
        <v>13</v>
      </c>
      <c r="B14" s="8" t="s">
        <v>295</v>
      </c>
      <c r="C14" s="8">
        <v>9</v>
      </c>
      <c r="D14" s="8" t="s">
        <v>123</v>
      </c>
      <c r="E14" s="8" t="s">
        <v>152</v>
      </c>
      <c r="F14" s="29" t="s">
        <v>14</v>
      </c>
      <c r="G14" s="2">
        <v>0</v>
      </c>
      <c r="H14" s="7">
        <f t="shared" si="1"/>
        <v>0</v>
      </c>
    </row>
    <row r="15" spans="1:8" ht="25.5">
      <c r="A15" s="13">
        <v>14</v>
      </c>
      <c r="B15" s="8" t="s">
        <v>295</v>
      </c>
      <c r="C15" s="8">
        <v>9</v>
      </c>
      <c r="D15" s="8" t="s">
        <v>126</v>
      </c>
      <c r="E15" s="8" t="s">
        <v>154</v>
      </c>
      <c r="F15" s="9" t="s">
        <v>26</v>
      </c>
      <c r="G15" s="6">
        <v>0</v>
      </c>
      <c r="H15" s="7">
        <f t="shared" si="1"/>
        <v>0</v>
      </c>
    </row>
    <row r="16" spans="1:8" ht="25.5">
      <c r="A16" s="7">
        <v>15</v>
      </c>
      <c r="B16" s="8" t="s">
        <v>295</v>
      </c>
      <c r="C16" s="8">
        <v>9</v>
      </c>
      <c r="D16" s="8" t="s">
        <v>127</v>
      </c>
      <c r="E16" s="8" t="s">
        <v>155</v>
      </c>
      <c r="F16" s="9" t="s">
        <v>26</v>
      </c>
      <c r="G16" s="2">
        <v>0</v>
      </c>
      <c r="H16" s="7">
        <f t="shared" si="1"/>
        <v>0</v>
      </c>
    </row>
    <row r="17" spans="1:8" ht="25.5">
      <c r="A17" s="13">
        <v>16</v>
      </c>
      <c r="B17" s="8" t="s">
        <v>295</v>
      </c>
      <c r="C17" s="8">
        <v>9</v>
      </c>
      <c r="D17" s="8" t="s">
        <v>128</v>
      </c>
      <c r="E17" s="8" t="s">
        <v>156</v>
      </c>
      <c r="F17" s="9" t="s">
        <v>20</v>
      </c>
      <c r="G17" s="2">
        <v>0</v>
      </c>
      <c r="H17" s="7">
        <f t="shared" si="1"/>
        <v>0</v>
      </c>
    </row>
    <row r="18" spans="1:8" ht="25.5">
      <c r="A18" s="7">
        <v>17</v>
      </c>
      <c r="B18" s="8" t="s">
        <v>295</v>
      </c>
      <c r="C18" s="8">
        <v>9</v>
      </c>
      <c r="D18" s="8" t="s">
        <v>129</v>
      </c>
      <c r="E18" s="8" t="s">
        <v>157</v>
      </c>
      <c r="F18" s="9" t="s">
        <v>20</v>
      </c>
      <c r="G18" s="2">
        <v>0</v>
      </c>
      <c r="H18" s="7">
        <f t="shared" si="1"/>
        <v>0</v>
      </c>
    </row>
    <row r="19" spans="1:8" ht="25.5">
      <c r="A19" s="13">
        <v>18</v>
      </c>
      <c r="B19" s="8" t="s">
        <v>295</v>
      </c>
      <c r="C19" s="8">
        <v>9</v>
      </c>
      <c r="D19" s="8" t="s">
        <v>130</v>
      </c>
      <c r="E19" s="8" t="s">
        <v>158</v>
      </c>
      <c r="F19" s="9" t="s">
        <v>23</v>
      </c>
      <c r="G19" s="2">
        <v>0</v>
      </c>
      <c r="H19" s="7">
        <f t="shared" si="1"/>
        <v>0</v>
      </c>
    </row>
    <row r="20" spans="1:8" ht="25.5">
      <c r="A20" s="7">
        <v>19</v>
      </c>
      <c r="B20" s="8" t="s">
        <v>295</v>
      </c>
      <c r="C20" s="8">
        <v>9</v>
      </c>
      <c r="D20" s="8" t="s">
        <v>132</v>
      </c>
      <c r="E20" s="8" t="s">
        <v>160</v>
      </c>
      <c r="F20" s="9" t="s">
        <v>21</v>
      </c>
      <c r="G20" s="2">
        <v>0</v>
      </c>
      <c r="H20" s="7">
        <f t="shared" si="1"/>
        <v>0</v>
      </c>
    </row>
    <row r="21" spans="1:8" ht="26.25" customHeight="1">
      <c r="A21" s="13">
        <v>20</v>
      </c>
      <c r="B21" s="8" t="s">
        <v>295</v>
      </c>
      <c r="C21" s="8">
        <v>9</v>
      </c>
      <c r="D21" s="8" t="s">
        <v>133</v>
      </c>
      <c r="E21" s="8" t="s">
        <v>161</v>
      </c>
      <c r="F21" s="9" t="s">
        <v>21</v>
      </c>
      <c r="G21" s="2">
        <v>0</v>
      </c>
      <c r="H21" s="7">
        <f t="shared" si="1"/>
        <v>0</v>
      </c>
    </row>
    <row r="22" spans="1:8" ht="27" customHeight="1">
      <c r="A22" s="7">
        <v>21</v>
      </c>
      <c r="B22" s="8" t="s">
        <v>295</v>
      </c>
      <c r="C22" s="8">
        <v>9</v>
      </c>
      <c r="D22" s="8" t="s">
        <v>135</v>
      </c>
      <c r="E22" s="8" t="s">
        <v>163</v>
      </c>
      <c r="F22" s="9" t="s">
        <v>82</v>
      </c>
      <c r="G22" s="2">
        <v>0</v>
      </c>
      <c r="H22" s="7">
        <f t="shared" si="1"/>
        <v>0</v>
      </c>
    </row>
    <row r="23" spans="1:8" ht="25.5">
      <c r="A23" s="13">
        <v>22</v>
      </c>
      <c r="B23" s="8" t="s">
        <v>295</v>
      </c>
      <c r="C23" s="8">
        <v>9</v>
      </c>
      <c r="D23" s="8" t="s">
        <v>136</v>
      </c>
      <c r="E23" s="8" t="s">
        <v>164</v>
      </c>
      <c r="F23" s="31" t="s">
        <v>116</v>
      </c>
      <c r="G23" s="2">
        <v>0</v>
      </c>
      <c r="H23" s="7">
        <f t="shared" si="1"/>
        <v>0</v>
      </c>
    </row>
    <row r="24" spans="1:8" ht="25.5">
      <c r="A24" s="7">
        <v>23</v>
      </c>
      <c r="B24" s="8" t="s">
        <v>295</v>
      </c>
      <c r="C24" s="8">
        <v>9</v>
      </c>
      <c r="D24" s="8" t="s">
        <v>138</v>
      </c>
      <c r="E24" s="8" t="s">
        <v>166</v>
      </c>
      <c r="F24" s="31" t="s">
        <v>17</v>
      </c>
      <c r="G24" s="2">
        <v>0</v>
      </c>
      <c r="H24" s="7">
        <f t="shared" si="1"/>
        <v>0</v>
      </c>
    </row>
    <row r="25" spans="1:8" ht="28.5" customHeight="1">
      <c r="A25" s="7">
        <v>24</v>
      </c>
      <c r="B25" s="8" t="s">
        <v>295</v>
      </c>
      <c r="C25" s="8">
        <v>9</v>
      </c>
      <c r="D25" s="8" t="s">
        <v>139</v>
      </c>
      <c r="E25" s="8" t="s">
        <v>294</v>
      </c>
      <c r="F25" s="9" t="s">
        <v>17</v>
      </c>
      <c r="G25" s="2">
        <v>0</v>
      </c>
      <c r="H25" s="7">
        <f t="shared" si="1"/>
        <v>0</v>
      </c>
    </row>
    <row r="26" spans="1:8" ht="25.5">
      <c r="A26" s="13">
        <v>25</v>
      </c>
      <c r="B26" s="8" t="s">
        <v>295</v>
      </c>
      <c r="C26" s="8">
        <v>9</v>
      </c>
      <c r="D26" s="8" t="s">
        <v>140</v>
      </c>
      <c r="E26" s="8" t="s">
        <v>167</v>
      </c>
      <c r="F26" s="9" t="s">
        <v>24</v>
      </c>
      <c r="G26" s="2">
        <v>0</v>
      </c>
      <c r="H26" s="7">
        <f t="shared" si="1"/>
        <v>0</v>
      </c>
    </row>
    <row r="27" spans="1:8" ht="25.5">
      <c r="A27" s="7">
        <v>26</v>
      </c>
      <c r="B27" s="8" t="s">
        <v>295</v>
      </c>
      <c r="C27" s="8">
        <v>9</v>
      </c>
      <c r="D27" s="8" t="s">
        <v>141</v>
      </c>
      <c r="E27" s="8" t="s">
        <v>168</v>
      </c>
      <c r="F27" s="9" t="s">
        <v>24</v>
      </c>
      <c r="G27" s="2">
        <v>0</v>
      </c>
      <c r="H27" s="7">
        <f t="shared" si="1"/>
        <v>0</v>
      </c>
    </row>
    <row r="28" spans="1:8" ht="25.5" customHeight="1">
      <c r="A28" s="13">
        <v>27</v>
      </c>
      <c r="B28" s="8" t="s">
        <v>295</v>
      </c>
      <c r="C28" s="8">
        <v>9</v>
      </c>
      <c r="D28" s="33" t="s">
        <v>144</v>
      </c>
      <c r="E28" s="33" t="s">
        <v>171</v>
      </c>
      <c r="F28" s="9" t="s">
        <v>73</v>
      </c>
      <c r="G28" s="2">
        <v>0</v>
      </c>
      <c r="H28" s="7">
        <f t="shared" si="1"/>
        <v>0</v>
      </c>
    </row>
    <row r="29" spans="1:8" ht="38.25">
      <c r="A29" s="7">
        <v>28</v>
      </c>
      <c r="B29" s="8" t="s">
        <v>295</v>
      </c>
      <c r="C29" s="8">
        <v>9</v>
      </c>
      <c r="D29" s="33" t="s">
        <v>145</v>
      </c>
      <c r="E29" s="33" t="s">
        <v>172</v>
      </c>
      <c r="F29" s="9" t="s">
        <v>22</v>
      </c>
      <c r="G29" s="2">
        <v>0</v>
      </c>
      <c r="H29" s="7">
        <f t="shared" si="1"/>
        <v>0</v>
      </c>
    </row>
    <row r="30" spans="1:8" ht="38.25">
      <c r="A30" s="13">
        <v>29</v>
      </c>
      <c r="B30" s="8" t="s">
        <v>295</v>
      </c>
      <c r="C30" s="8">
        <v>9</v>
      </c>
      <c r="D30" s="33" t="s">
        <v>146</v>
      </c>
      <c r="E30" s="33" t="s">
        <v>173</v>
      </c>
      <c r="F30" s="9" t="s">
        <v>25</v>
      </c>
      <c r="G30" s="2">
        <v>0</v>
      </c>
      <c r="H30" s="7">
        <f t="shared" si="1"/>
        <v>0</v>
      </c>
    </row>
    <row r="31" spans="1:8" ht="12.75">
      <c r="A31" s="33" t="s">
        <v>0</v>
      </c>
      <c r="B31" s="8" t="s">
        <v>295</v>
      </c>
      <c r="C31" s="8">
        <v>9</v>
      </c>
      <c r="D31" s="33"/>
      <c r="E31" s="33"/>
      <c r="F31" s="33"/>
      <c r="G31" s="33"/>
      <c r="H31" s="8"/>
    </row>
    <row r="32" spans="1:8" ht="28.5" customHeight="1">
      <c r="A32" s="33" t="s">
        <v>11</v>
      </c>
      <c r="B32" s="8" t="s">
        <v>295</v>
      </c>
      <c r="C32" s="8">
        <v>9</v>
      </c>
      <c r="D32" s="33"/>
      <c r="E32" s="33"/>
      <c r="F32" s="33"/>
      <c r="G32" s="33"/>
      <c r="H32" s="8"/>
    </row>
    <row r="33" spans="1:8" ht="26.25" customHeight="1">
      <c r="A33" s="33" t="s">
        <v>9</v>
      </c>
      <c r="B33" s="8" t="s">
        <v>295</v>
      </c>
      <c r="C33" s="8">
        <v>9</v>
      </c>
      <c r="D33" s="33"/>
      <c r="E33" s="33" t="s">
        <v>28</v>
      </c>
      <c r="F33" s="33"/>
      <c r="G33" s="33"/>
      <c r="H33" s="8"/>
    </row>
    <row r="34" spans="4:7" ht="12.75">
      <c r="D34" s="11"/>
      <c r="E34" s="11" t="s">
        <v>6</v>
      </c>
      <c r="F34" s="11"/>
      <c r="G34" s="11"/>
    </row>
    <row r="35" spans="4:7" ht="12.75">
      <c r="D35" s="11"/>
      <c r="E35" s="8" t="s">
        <v>277</v>
      </c>
      <c r="F35" s="11"/>
      <c r="G35" s="11"/>
    </row>
    <row r="36" spans="4:7" ht="12.75">
      <c r="D36" s="11"/>
      <c r="E36" s="30" t="s">
        <v>278</v>
      </c>
      <c r="F36" s="11"/>
      <c r="G36" s="11"/>
    </row>
    <row r="37" spans="4:7" ht="12.75">
      <c r="D37" s="11"/>
      <c r="E37" s="33" t="s">
        <v>279</v>
      </c>
      <c r="F37" s="11"/>
      <c r="G37" s="11"/>
    </row>
    <row r="38" ht="12.75">
      <c r="E38" s="33" t="s">
        <v>280</v>
      </c>
    </row>
    <row r="39" ht="12.75">
      <c r="E39" s="11" t="s">
        <v>281</v>
      </c>
    </row>
    <row r="40" ht="12.75">
      <c r="E40" s="11" t="s">
        <v>282</v>
      </c>
    </row>
    <row r="41" ht="12.75">
      <c r="E41" s="11" t="s">
        <v>283</v>
      </c>
    </row>
    <row r="42" ht="12.75">
      <c r="E42" s="7" t="s">
        <v>285</v>
      </c>
    </row>
    <row r="43" ht="12.75">
      <c r="E43" s="11" t="s">
        <v>284</v>
      </c>
    </row>
  </sheetData>
  <autoFilter ref="A1:H43"/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9">
      <selection activeCell="H5" sqref="H5"/>
    </sheetView>
  </sheetViews>
  <sheetFormatPr defaultColWidth="9.140625" defaultRowHeight="12.75"/>
  <cols>
    <col min="1" max="3" width="4.7109375" style="7" customWidth="1"/>
    <col min="4" max="4" width="8.7109375" style="7" customWidth="1"/>
    <col min="5" max="5" width="22.28125" style="7" customWidth="1"/>
    <col min="6" max="6" width="32.140625" style="7" customWidth="1"/>
    <col min="7" max="7" width="7.57421875" style="7" customWidth="1"/>
    <col min="8" max="8" width="10.8515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7</v>
      </c>
      <c r="B2" s="11"/>
      <c r="C2" s="11"/>
      <c r="D2" s="11"/>
      <c r="E2" s="11"/>
      <c r="F2" s="11"/>
      <c r="G2" s="11"/>
    </row>
    <row r="3" spans="1:7" ht="13.5" thickBot="1">
      <c r="A3" s="11" t="s">
        <v>9</v>
      </c>
      <c r="B3" s="11"/>
      <c r="C3" s="11"/>
      <c r="D3" s="11"/>
      <c r="E3" s="24" t="s">
        <v>28</v>
      </c>
      <c r="F3" s="11"/>
      <c r="G3" s="11"/>
    </row>
    <row r="5" spans="1:8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289</v>
      </c>
    </row>
    <row r="6" spans="1:9" ht="25.5">
      <c r="A6" s="8">
        <v>1</v>
      </c>
      <c r="B6" s="8" t="s">
        <v>295</v>
      </c>
      <c r="C6" s="8">
        <v>10</v>
      </c>
      <c r="D6" s="8" t="s">
        <v>183</v>
      </c>
      <c r="E6" s="8" t="s">
        <v>209</v>
      </c>
      <c r="F6" s="9" t="s">
        <v>16</v>
      </c>
      <c r="G6" s="2">
        <v>13</v>
      </c>
      <c r="H6" s="7">
        <f>G6*100/13</f>
        <v>100</v>
      </c>
      <c r="I6" s="7" t="s">
        <v>274</v>
      </c>
    </row>
    <row r="7" spans="1:9" ht="25.5">
      <c r="A7" s="8">
        <v>2</v>
      </c>
      <c r="B7" s="8" t="s">
        <v>295</v>
      </c>
      <c r="C7" s="8">
        <v>10</v>
      </c>
      <c r="D7" s="8" t="s">
        <v>178</v>
      </c>
      <c r="E7" s="8" t="s">
        <v>204</v>
      </c>
      <c r="F7" s="9" t="s">
        <v>15</v>
      </c>
      <c r="G7" s="2">
        <v>8</v>
      </c>
      <c r="H7" s="7">
        <f>G7*100/13</f>
        <v>61.53846153846154</v>
      </c>
      <c r="I7" s="7" t="s">
        <v>287</v>
      </c>
    </row>
    <row r="8" spans="1:9" ht="25.5">
      <c r="A8" s="8">
        <v>3</v>
      </c>
      <c r="B8" s="8" t="s">
        <v>295</v>
      </c>
      <c r="C8" s="8">
        <v>10</v>
      </c>
      <c r="D8" s="8" t="s">
        <v>180</v>
      </c>
      <c r="E8" s="8" t="s">
        <v>206</v>
      </c>
      <c r="F8" s="31" t="s">
        <v>18</v>
      </c>
      <c r="G8" s="2">
        <v>7</v>
      </c>
      <c r="H8" s="7">
        <f>G8*100/13</f>
        <v>53.84615384615385</v>
      </c>
      <c r="I8" s="7" t="s">
        <v>287</v>
      </c>
    </row>
    <row r="9" spans="1:9" ht="27" customHeight="1">
      <c r="A9" s="8">
        <v>4</v>
      </c>
      <c r="B9" s="8" t="s">
        <v>295</v>
      </c>
      <c r="C9" s="8">
        <v>10</v>
      </c>
      <c r="D9" s="8" t="s">
        <v>192</v>
      </c>
      <c r="E9" s="8" t="s">
        <v>218</v>
      </c>
      <c r="F9" s="31" t="s">
        <v>17</v>
      </c>
      <c r="G9" s="2">
        <v>7</v>
      </c>
      <c r="H9" s="7">
        <f>G9*100/13</f>
        <v>53.84615384615385</v>
      </c>
      <c r="I9" s="7" t="s">
        <v>287</v>
      </c>
    </row>
    <row r="10" spans="1:8" ht="30.75" customHeight="1">
      <c r="A10" s="8">
        <v>5</v>
      </c>
      <c r="B10" s="8" t="s">
        <v>295</v>
      </c>
      <c r="C10" s="8">
        <v>10</v>
      </c>
      <c r="D10" s="8" t="s">
        <v>179</v>
      </c>
      <c r="E10" s="8" t="s">
        <v>205</v>
      </c>
      <c r="F10" s="9" t="s">
        <v>15</v>
      </c>
      <c r="G10" s="2">
        <v>6</v>
      </c>
      <c r="H10" s="7">
        <f>G10*100/13</f>
        <v>46.15384615384615</v>
      </c>
    </row>
    <row r="11" spans="1:8" ht="27" customHeight="1">
      <c r="A11" s="8">
        <v>6</v>
      </c>
      <c r="B11" s="8" t="s">
        <v>295</v>
      </c>
      <c r="C11" s="8">
        <v>10</v>
      </c>
      <c r="D11" s="8" t="s">
        <v>193</v>
      </c>
      <c r="E11" s="8" t="s">
        <v>219</v>
      </c>
      <c r="F11" s="9" t="s">
        <v>17</v>
      </c>
      <c r="G11" s="2">
        <v>6</v>
      </c>
      <c r="H11" s="8">
        <f aca="true" t="shared" si="0" ref="H10:H31">G11*100/13</f>
        <v>46.15384615384615</v>
      </c>
    </row>
    <row r="12" spans="1:8" ht="25.5">
      <c r="A12" s="8">
        <v>7</v>
      </c>
      <c r="B12" s="8" t="s">
        <v>295</v>
      </c>
      <c r="C12" s="8">
        <v>10</v>
      </c>
      <c r="D12" s="8" t="s">
        <v>187</v>
      </c>
      <c r="E12" s="8" t="s">
        <v>213</v>
      </c>
      <c r="F12" s="9" t="s">
        <v>20</v>
      </c>
      <c r="G12" s="2">
        <v>4</v>
      </c>
      <c r="H12" s="8">
        <f t="shared" si="0"/>
        <v>30.76923076923077</v>
      </c>
    </row>
    <row r="13" spans="1:8" ht="25.5">
      <c r="A13" s="8">
        <v>8</v>
      </c>
      <c r="B13" s="8" t="s">
        <v>295</v>
      </c>
      <c r="C13" s="8">
        <v>10</v>
      </c>
      <c r="D13" s="8" t="s">
        <v>184</v>
      </c>
      <c r="E13" s="8" t="s">
        <v>210</v>
      </c>
      <c r="F13" s="9" t="s">
        <v>14</v>
      </c>
      <c r="G13" s="2">
        <v>3</v>
      </c>
      <c r="H13" s="8">
        <f t="shared" si="0"/>
        <v>23.076923076923077</v>
      </c>
    </row>
    <row r="14" spans="1:8" ht="25.5">
      <c r="A14" s="8">
        <v>9</v>
      </c>
      <c r="B14" s="8" t="s">
        <v>295</v>
      </c>
      <c r="C14" s="8">
        <v>10</v>
      </c>
      <c r="D14" s="8" t="s">
        <v>186</v>
      </c>
      <c r="E14" s="8" t="s">
        <v>212</v>
      </c>
      <c r="F14" s="9" t="s">
        <v>20</v>
      </c>
      <c r="G14" s="2">
        <v>3</v>
      </c>
      <c r="H14" s="8">
        <f t="shared" si="0"/>
        <v>23.076923076923077</v>
      </c>
    </row>
    <row r="15" spans="1:8" ht="27.75" customHeight="1">
      <c r="A15" s="8">
        <v>10</v>
      </c>
      <c r="B15" s="8" t="s">
        <v>295</v>
      </c>
      <c r="C15" s="8">
        <v>10</v>
      </c>
      <c r="D15" s="8" t="s">
        <v>195</v>
      </c>
      <c r="E15" s="8" t="s">
        <v>221</v>
      </c>
      <c r="F15" s="9" t="s">
        <v>27</v>
      </c>
      <c r="G15" s="6">
        <v>3</v>
      </c>
      <c r="H15" s="8">
        <f t="shared" si="0"/>
        <v>23.076923076923077</v>
      </c>
    </row>
    <row r="16" spans="1:8" ht="25.5">
      <c r="A16" s="8">
        <v>11</v>
      </c>
      <c r="B16" s="8" t="s">
        <v>295</v>
      </c>
      <c r="C16" s="8">
        <v>10</v>
      </c>
      <c r="D16" s="8" t="s">
        <v>182</v>
      </c>
      <c r="E16" s="8" t="s">
        <v>208</v>
      </c>
      <c r="F16" s="29" t="s">
        <v>16</v>
      </c>
      <c r="G16" s="2">
        <v>2</v>
      </c>
      <c r="H16" s="8">
        <f t="shared" si="0"/>
        <v>15.384615384615385</v>
      </c>
    </row>
    <row r="17" spans="1:8" ht="25.5">
      <c r="A17" s="8">
        <v>12</v>
      </c>
      <c r="B17" s="8" t="s">
        <v>295</v>
      </c>
      <c r="C17" s="8">
        <v>10</v>
      </c>
      <c r="D17" s="33" t="s">
        <v>196</v>
      </c>
      <c r="E17" s="33" t="s">
        <v>222</v>
      </c>
      <c r="F17" s="29" t="s">
        <v>19</v>
      </c>
      <c r="G17" s="2">
        <v>2</v>
      </c>
      <c r="H17" s="8">
        <f t="shared" si="0"/>
        <v>15.384615384615385</v>
      </c>
    </row>
    <row r="18" spans="1:8" ht="38.25">
      <c r="A18" s="8">
        <v>13</v>
      </c>
      <c r="B18" s="8" t="s">
        <v>295</v>
      </c>
      <c r="C18" s="8">
        <v>10</v>
      </c>
      <c r="D18" s="8" t="s">
        <v>174</v>
      </c>
      <c r="E18" s="8" t="s">
        <v>200</v>
      </c>
      <c r="F18" s="9" t="s">
        <v>83</v>
      </c>
      <c r="G18" s="2">
        <v>1</v>
      </c>
      <c r="H18" s="8">
        <f t="shared" si="0"/>
        <v>7.6923076923076925</v>
      </c>
    </row>
    <row r="19" spans="1:8" ht="25.5">
      <c r="A19" s="8">
        <v>14</v>
      </c>
      <c r="B19" s="8" t="s">
        <v>295</v>
      </c>
      <c r="C19" s="8">
        <v>10</v>
      </c>
      <c r="D19" s="8" t="s">
        <v>176</v>
      </c>
      <c r="E19" s="8" t="s">
        <v>202</v>
      </c>
      <c r="F19" s="9" t="s">
        <v>116</v>
      </c>
      <c r="G19" s="6">
        <v>1</v>
      </c>
      <c r="H19" s="8">
        <f t="shared" si="0"/>
        <v>7.6923076923076925</v>
      </c>
    </row>
    <row r="20" spans="1:8" ht="38.25">
      <c r="A20" s="8">
        <v>15</v>
      </c>
      <c r="B20" s="8" t="s">
        <v>295</v>
      </c>
      <c r="C20" s="8">
        <v>10</v>
      </c>
      <c r="D20" s="8" t="s">
        <v>175</v>
      </c>
      <c r="E20" s="8" t="s">
        <v>201</v>
      </c>
      <c r="F20" s="9" t="s">
        <v>83</v>
      </c>
      <c r="G20" s="2">
        <v>0</v>
      </c>
      <c r="H20" s="8">
        <f t="shared" si="0"/>
        <v>0</v>
      </c>
    </row>
    <row r="21" spans="1:8" ht="25.5">
      <c r="A21" s="8">
        <v>16</v>
      </c>
      <c r="B21" s="8" t="s">
        <v>295</v>
      </c>
      <c r="C21" s="8">
        <v>10</v>
      </c>
      <c r="D21" s="8" t="s">
        <v>177</v>
      </c>
      <c r="E21" s="8" t="s">
        <v>203</v>
      </c>
      <c r="F21" s="9" t="s">
        <v>116</v>
      </c>
      <c r="G21" s="2">
        <v>0</v>
      </c>
      <c r="H21" s="8">
        <f t="shared" si="0"/>
        <v>0</v>
      </c>
    </row>
    <row r="22" spans="1:8" ht="25.5">
      <c r="A22" s="8">
        <v>17</v>
      </c>
      <c r="B22" s="8" t="s">
        <v>295</v>
      </c>
      <c r="C22" s="8">
        <v>10</v>
      </c>
      <c r="D22" s="8" t="s">
        <v>181</v>
      </c>
      <c r="E22" s="8" t="s">
        <v>207</v>
      </c>
      <c r="F22" s="9" t="s">
        <v>18</v>
      </c>
      <c r="G22" s="2">
        <v>0</v>
      </c>
      <c r="H22" s="8">
        <f t="shared" si="0"/>
        <v>0</v>
      </c>
    </row>
    <row r="23" spans="1:8" ht="25.5">
      <c r="A23" s="8">
        <v>18</v>
      </c>
      <c r="B23" s="8" t="s">
        <v>295</v>
      </c>
      <c r="C23" s="8">
        <v>10</v>
      </c>
      <c r="D23" s="8" t="s">
        <v>185</v>
      </c>
      <c r="E23" s="8" t="s">
        <v>211</v>
      </c>
      <c r="F23" s="9" t="s">
        <v>14</v>
      </c>
      <c r="G23" s="2">
        <v>0</v>
      </c>
      <c r="H23" s="8">
        <f t="shared" si="0"/>
        <v>0</v>
      </c>
    </row>
    <row r="24" spans="1:8" ht="25.5">
      <c r="A24" s="8">
        <v>19</v>
      </c>
      <c r="B24" s="8" t="s">
        <v>295</v>
      </c>
      <c r="C24" s="8">
        <v>10</v>
      </c>
      <c r="D24" s="8" t="s">
        <v>188</v>
      </c>
      <c r="E24" s="8" t="s">
        <v>214</v>
      </c>
      <c r="F24" s="9" t="s">
        <v>23</v>
      </c>
      <c r="G24" s="2">
        <v>0</v>
      </c>
      <c r="H24" s="8">
        <f t="shared" si="0"/>
        <v>0</v>
      </c>
    </row>
    <row r="25" spans="1:8" ht="25.5">
      <c r="A25" s="8">
        <v>20</v>
      </c>
      <c r="B25" s="8" t="s">
        <v>295</v>
      </c>
      <c r="C25" s="8">
        <v>10</v>
      </c>
      <c r="D25" s="8" t="s">
        <v>189</v>
      </c>
      <c r="E25" s="8" t="s">
        <v>215</v>
      </c>
      <c r="F25" s="9" t="s">
        <v>23</v>
      </c>
      <c r="G25" s="2">
        <v>0</v>
      </c>
      <c r="H25" s="8">
        <f t="shared" si="0"/>
        <v>0</v>
      </c>
    </row>
    <row r="26" spans="1:8" ht="21.75" customHeight="1">
      <c r="A26" s="8">
        <v>21</v>
      </c>
      <c r="B26" s="8" t="s">
        <v>295</v>
      </c>
      <c r="C26" s="8">
        <v>10</v>
      </c>
      <c r="D26" s="8" t="s">
        <v>190</v>
      </c>
      <c r="E26" s="8" t="s">
        <v>216</v>
      </c>
      <c r="F26" s="9" t="s">
        <v>21</v>
      </c>
      <c r="G26" s="2">
        <v>0</v>
      </c>
      <c r="H26" s="8">
        <f t="shared" si="0"/>
        <v>0</v>
      </c>
    </row>
    <row r="27" spans="1:8" ht="21" customHeight="1">
      <c r="A27" s="8">
        <v>22</v>
      </c>
      <c r="B27" s="8" t="s">
        <v>295</v>
      </c>
      <c r="C27" s="8">
        <v>10</v>
      </c>
      <c r="D27" s="8" t="s">
        <v>191</v>
      </c>
      <c r="E27" s="8" t="s">
        <v>217</v>
      </c>
      <c r="F27" s="9" t="s">
        <v>21</v>
      </c>
      <c r="G27" s="2">
        <v>0</v>
      </c>
      <c r="H27" s="8">
        <f t="shared" si="0"/>
        <v>0</v>
      </c>
    </row>
    <row r="28" spans="1:8" ht="25.5">
      <c r="A28" s="8">
        <v>23</v>
      </c>
      <c r="B28" s="8" t="s">
        <v>295</v>
      </c>
      <c r="C28" s="8">
        <v>10</v>
      </c>
      <c r="D28" s="8" t="s">
        <v>194</v>
      </c>
      <c r="E28" s="8" t="s">
        <v>220</v>
      </c>
      <c r="F28" s="9" t="s">
        <v>27</v>
      </c>
      <c r="G28" s="6">
        <v>0</v>
      </c>
      <c r="H28" s="8">
        <f t="shared" si="0"/>
        <v>0</v>
      </c>
    </row>
    <row r="29" spans="1:8" ht="25.5">
      <c r="A29" s="8">
        <v>24</v>
      </c>
      <c r="B29" s="8" t="s">
        <v>295</v>
      </c>
      <c r="C29" s="8">
        <v>10</v>
      </c>
      <c r="D29" s="33" t="s">
        <v>197</v>
      </c>
      <c r="E29" s="33" t="s">
        <v>223</v>
      </c>
      <c r="F29" s="9" t="s">
        <v>19</v>
      </c>
      <c r="G29" s="2">
        <v>0</v>
      </c>
      <c r="H29" s="8">
        <f t="shared" si="0"/>
        <v>0</v>
      </c>
    </row>
    <row r="30" spans="1:8" ht="25.5">
      <c r="A30" s="8">
        <v>25</v>
      </c>
      <c r="B30" s="8" t="s">
        <v>295</v>
      </c>
      <c r="C30" s="8">
        <v>10</v>
      </c>
      <c r="D30" s="33" t="s">
        <v>198</v>
      </c>
      <c r="E30" s="33" t="s">
        <v>224</v>
      </c>
      <c r="F30" s="9" t="s">
        <v>82</v>
      </c>
      <c r="G30" s="2">
        <v>0</v>
      </c>
      <c r="H30" s="8">
        <f t="shared" si="0"/>
        <v>0</v>
      </c>
    </row>
    <row r="31" spans="1:8" ht="25.5">
      <c r="A31" s="8">
        <v>26</v>
      </c>
      <c r="B31" s="8" t="s">
        <v>295</v>
      </c>
      <c r="C31" s="8">
        <v>10</v>
      </c>
      <c r="D31" s="33" t="s">
        <v>199</v>
      </c>
      <c r="E31" s="33" t="s">
        <v>225</v>
      </c>
      <c r="F31" s="9" t="s">
        <v>82</v>
      </c>
      <c r="G31" s="2">
        <v>0</v>
      </c>
      <c r="H31" s="8">
        <f t="shared" si="0"/>
        <v>0</v>
      </c>
    </row>
    <row r="32" spans="4:7" ht="12.75">
      <c r="D32" s="11"/>
      <c r="E32" s="11" t="s">
        <v>6</v>
      </c>
      <c r="F32" s="11"/>
      <c r="G32" s="11"/>
    </row>
    <row r="33" spans="4:7" ht="12.75">
      <c r="D33" s="11"/>
      <c r="E33" s="8" t="s">
        <v>277</v>
      </c>
      <c r="F33" s="11"/>
      <c r="G33" s="11"/>
    </row>
    <row r="34" spans="4:7" ht="12.75">
      <c r="D34" s="11"/>
      <c r="E34" s="30" t="s">
        <v>278</v>
      </c>
      <c r="F34" s="11"/>
      <c r="G34" s="11"/>
    </row>
    <row r="35" ht="12.75">
      <c r="E35" s="33" t="s">
        <v>279</v>
      </c>
    </row>
    <row r="36" ht="12.75">
      <c r="E36" s="33" t="s">
        <v>280</v>
      </c>
    </row>
    <row r="37" ht="12.75">
      <c r="E37" s="11" t="s">
        <v>281</v>
      </c>
    </row>
    <row r="38" ht="12.75">
      <c r="E38" s="11" t="s">
        <v>282</v>
      </c>
    </row>
    <row r="39" ht="12.75">
      <c r="E39" s="11" t="s">
        <v>283</v>
      </c>
    </row>
    <row r="40" ht="12.75">
      <c r="E40" s="7" t="s">
        <v>285</v>
      </c>
    </row>
    <row r="41" ht="12.75">
      <c r="E41" s="11" t="s">
        <v>284</v>
      </c>
    </row>
  </sheetData>
  <autoFilter ref="A5:H4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SheetLayoutView="100" workbookViewId="0" topLeftCell="A22">
      <selection activeCell="H10" sqref="H10"/>
    </sheetView>
  </sheetViews>
  <sheetFormatPr defaultColWidth="9.140625" defaultRowHeight="12.75"/>
  <cols>
    <col min="1" max="3" width="6.140625" style="7" customWidth="1"/>
    <col min="4" max="4" width="7.28125" style="7" customWidth="1"/>
    <col min="5" max="5" width="27.8515625" style="7" customWidth="1"/>
    <col min="6" max="6" width="32.28125" style="7" customWidth="1"/>
    <col min="7" max="7" width="10.28125" style="7" customWidth="1"/>
    <col min="8" max="8" width="11.00390625" style="7" customWidth="1"/>
    <col min="9" max="16384" width="9.140625" style="7" customWidth="1"/>
  </cols>
  <sheetData>
    <row r="1" spans="1:7" ht="12.75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 t="s">
        <v>12</v>
      </c>
      <c r="B2" s="11"/>
      <c r="C2" s="11"/>
      <c r="D2" s="11"/>
      <c r="E2" s="11"/>
      <c r="F2" s="11"/>
      <c r="G2" s="11"/>
    </row>
    <row r="3" spans="1:7" ht="16.5" thickBot="1">
      <c r="A3" s="11" t="s">
        <v>9</v>
      </c>
      <c r="B3" s="11"/>
      <c r="C3" s="11"/>
      <c r="D3" s="11"/>
      <c r="E3" s="24" t="s">
        <v>28</v>
      </c>
      <c r="F3" s="25" t="s">
        <v>291</v>
      </c>
      <c r="G3" s="11"/>
    </row>
    <row r="5" spans="1:9" ht="25.5">
      <c r="A5" s="8" t="s">
        <v>1</v>
      </c>
      <c r="B5" s="8"/>
      <c r="C5" s="8"/>
      <c r="D5" s="8" t="s">
        <v>2</v>
      </c>
      <c r="E5" s="8" t="s">
        <v>3</v>
      </c>
      <c r="F5" s="8" t="s">
        <v>4</v>
      </c>
      <c r="G5" s="9" t="s">
        <v>5</v>
      </c>
      <c r="H5" s="8" t="s">
        <v>290</v>
      </c>
      <c r="I5" s="8"/>
    </row>
    <row r="6" spans="1:9" ht="25.5" customHeight="1">
      <c r="A6" s="8">
        <v>1</v>
      </c>
      <c r="B6" s="8" t="s">
        <v>295</v>
      </c>
      <c r="C6" s="8">
        <v>11</v>
      </c>
      <c r="D6" s="8" t="s">
        <v>226</v>
      </c>
      <c r="E6" s="8" t="s">
        <v>250</v>
      </c>
      <c r="F6" s="9" t="s">
        <v>21</v>
      </c>
      <c r="G6" s="2">
        <v>9</v>
      </c>
      <c r="H6" s="7">
        <f>G6*100/9</f>
        <v>100</v>
      </c>
      <c r="I6" s="8" t="s">
        <v>274</v>
      </c>
    </row>
    <row r="7" spans="1:9" ht="24" customHeight="1">
      <c r="A7" s="8">
        <v>2</v>
      </c>
      <c r="B7" s="8" t="s">
        <v>295</v>
      </c>
      <c r="C7" s="8">
        <v>11</v>
      </c>
      <c r="D7" s="8" t="s">
        <v>243</v>
      </c>
      <c r="E7" s="8" t="s">
        <v>292</v>
      </c>
      <c r="F7" s="9" t="s">
        <v>16</v>
      </c>
      <c r="G7" s="2">
        <v>4</v>
      </c>
      <c r="H7" s="7">
        <f>G7*100/9</f>
        <v>44.44444444444444</v>
      </c>
      <c r="I7" s="8" t="s">
        <v>275</v>
      </c>
    </row>
    <row r="8" spans="1:9" ht="24.75" customHeight="1">
      <c r="A8" s="8">
        <v>3</v>
      </c>
      <c r="B8" s="8" t="s">
        <v>295</v>
      </c>
      <c r="C8" s="8">
        <v>11</v>
      </c>
      <c r="D8" s="8" t="s">
        <v>234</v>
      </c>
      <c r="E8" s="8" t="s">
        <v>258</v>
      </c>
      <c r="F8" s="9" t="s">
        <v>15</v>
      </c>
      <c r="G8" s="2">
        <v>2</v>
      </c>
      <c r="H8" s="7">
        <f>G8*100/9</f>
        <v>22.22222222222222</v>
      </c>
      <c r="I8" s="8" t="s">
        <v>275</v>
      </c>
    </row>
    <row r="9" spans="1:9" ht="25.5" customHeight="1">
      <c r="A9" s="8">
        <v>4</v>
      </c>
      <c r="B9" s="8" t="s">
        <v>295</v>
      </c>
      <c r="C9" s="8">
        <v>11</v>
      </c>
      <c r="D9" s="8" t="s">
        <v>227</v>
      </c>
      <c r="E9" s="8" t="s">
        <v>251</v>
      </c>
      <c r="F9" s="9" t="s">
        <v>21</v>
      </c>
      <c r="G9" s="2">
        <v>0</v>
      </c>
      <c r="H9" s="7">
        <f>G9*100/9</f>
        <v>0</v>
      </c>
      <c r="I9" s="8"/>
    </row>
    <row r="10" spans="1:9" ht="24.75" customHeight="1">
      <c r="A10" s="8">
        <v>5</v>
      </c>
      <c r="B10" s="8" t="s">
        <v>295</v>
      </c>
      <c r="C10" s="8">
        <v>11</v>
      </c>
      <c r="D10" s="8" t="s">
        <v>228</v>
      </c>
      <c r="E10" s="8" t="s">
        <v>252</v>
      </c>
      <c r="F10" s="9" t="s">
        <v>83</v>
      </c>
      <c r="G10" s="2">
        <v>0</v>
      </c>
      <c r="H10" s="7">
        <f>G10*100/9</f>
        <v>0</v>
      </c>
      <c r="I10" s="8"/>
    </row>
    <row r="11" spans="1:9" ht="27" customHeight="1">
      <c r="A11" s="8">
        <v>6</v>
      </c>
      <c r="B11" s="8" t="s">
        <v>295</v>
      </c>
      <c r="C11" s="8">
        <v>11</v>
      </c>
      <c r="D11" s="8" t="s">
        <v>229</v>
      </c>
      <c r="E11" s="8" t="s">
        <v>253</v>
      </c>
      <c r="F11" s="9" t="s">
        <v>82</v>
      </c>
      <c r="G11" s="2">
        <v>0</v>
      </c>
      <c r="H11" s="7">
        <f>G11*100/9</f>
        <v>0</v>
      </c>
      <c r="I11" s="8"/>
    </row>
    <row r="12" spans="1:9" ht="24" customHeight="1">
      <c r="A12" s="8">
        <v>7</v>
      </c>
      <c r="B12" s="8" t="s">
        <v>295</v>
      </c>
      <c r="C12" s="8">
        <v>11</v>
      </c>
      <c r="D12" s="8" t="s">
        <v>230</v>
      </c>
      <c r="E12" s="8" t="s">
        <v>254</v>
      </c>
      <c r="F12" s="9" t="s">
        <v>18</v>
      </c>
      <c r="G12" s="2">
        <v>0</v>
      </c>
      <c r="H12" s="8">
        <f aca="true" t="shared" si="0" ref="H9:H29">G12*100/9</f>
        <v>0</v>
      </c>
      <c r="I12" s="8"/>
    </row>
    <row r="13" spans="1:9" ht="25.5">
      <c r="A13" s="8">
        <v>8</v>
      </c>
      <c r="B13" s="8" t="s">
        <v>295</v>
      </c>
      <c r="C13" s="8">
        <v>11</v>
      </c>
      <c r="D13" s="8" t="s">
        <v>231</v>
      </c>
      <c r="E13" s="8" t="s">
        <v>255</v>
      </c>
      <c r="F13" s="9" t="s">
        <v>18</v>
      </c>
      <c r="G13" s="2">
        <v>0</v>
      </c>
      <c r="H13" s="8">
        <f t="shared" si="0"/>
        <v>0</v>
      </c>
      <c r="I13" s="8"/>
    </row>
    <row r="14" spans="1:9" ht="25.5">
      <c r="A14" s="8">
        <v>9</v>
      </c>
      <c r="B14" s="8" t="s">
        <v>295</v>
      </c>
      <c r="C14" s="8">
        <v>11</v>
      </c>
      <c r="D14" s="8" t="s">
        <v>232</v>
      </c>
      <c r="E14" s="8" t="s">
        <v>256</v>
      </c>
      <c r="F14" s="9" t="s">
        <v>82</v>
      </c>
      <c r="G14" s="2">
        <v>0</v>
      </c>
      <c r="H14" s="8">
        <f t="shared" si="0"/>
        <v>0</v>
      </c>
      <c r="I14" s="8"/>
    </row>
    <row r="15" spans="1:9" ht="24" customHeight="1">
      <c r="A15" s="8">
        <v>10</v>
      </c>
      <c r="B15" s="8" t="s">
        <v>295</v>
      </c>
      <c r="C15" s="8">
        <v>11</v>
      </c>
      <c r="D15" s="8" t="s">
        <v>233</v>
      </c>
      <c r="E15" s="8" t="s">
        <v>257</v>
      </c>
      <c r="F15" s="9" t="s">
        <v>19</v>
      </c>
      <c r="G15" s="2">
        <v>0</v>
      </c>
      <c r="H15" s="8">
        <f t="shared" si="0"/>
        <v>0</v>
      </c>
      <c r="I15" s="8"/>
    </row>
    <row r="16" spans="1:9" ht="24.75" customHeight="1">
      <c r="A16" s="8">
        <v>11</v>
      </c>
      <c r="B16" s="8" t="s">
        <v>295</v>
      </c>
      <c r="C16" s="8">
        <v>11</v>
      </c>
      <c r="D16" s="8" t="s">
        <v>235</v>
      </c>
      <c r="E16" s="8" t="s">
        <v>259</v>
      </c>
      <c r="F16" s="31" t="s">
        <v>15</v>
      </c>
      <c r="G16" s="2">
        <v>0</v>
      </c>
      <c r="H16" s="8">
        <f t="shared" si="0"/>
        <v>0</v>
      </c>
      <c r="I16" s="8"/>
    </row>
    <row r="17" spans="1:9" ht="27" customHeight="1">
      <c r="A17" s="8">
        <v>12</v>
      </c>
      <c r="B17" s="8" t="s">
        <v>295</v>
      </c>
      <c r="C17" s="8">
        <v>11</v>
      </c>
      <c r="D17" s="8" t="s">
        <v>236</v>
      </c>
      <c r="E17" s="8" t="s">
        <v>260</v>
      </c>
      <c r="F17" s="9" t="s">
        <v>116</v>
      </c>
      <c r="G17" s="2">
        <v>0</v>
      </c>
      <c r="H17" s="8">
        <f t="shared" si="0"/>
        <v>0</v>
      </c>
      <c r="I17" s="8"/>
    </row>
    <row r="18" spans="1:9" ht="27" customHeight="1">
      <c r="A18" s="8">
        <v>13</v>
      </c>
      <c r="B18" s="8" t="s">
        <v>295</v>
      </c>
      <c r="C18" s="8">
        <v>11</v>
      </c>
      <c r="D18" s="8" t="s">
        <v>237</v>
      </c>
      <c r="E18" s="8" t="s">
        <v>261</v>
      </c>
      <c r="F18" s="9" t="s">
        <v>73</v>
      </c>
      <c r="G18" s="2">
        <v>0</v>
      </c>
      <c r="H18" s="8">
        <f t="shared" si="0"/>
        <v>0</v>
      </c>
      <c r="I18" s="8"/>
    </row>
    <row r="19" spans="1:9" ht="26.25" customHeight="1">
      <c r="A19" s="8">
        <v>14</v>
      </c>
      <c r="B19" s="8" t="s">
        <v>295</v>
      </c>
      <c r="C19" s="8">
        <v>11</v>
      </c>
      <c r="D19" s="8" t="s">
        <v>238</v>
      </c>
      <c r="E19" s="8" t="s">
        <v>262</v>
      </c>
      <c r="F19" s="31" t="s">
        <v>73</v>
      </c>
      <c r="G19" s="2">
        <v>0</v>
      </c>
      <c r="H19" s="8">
        <f t="shared" si="0"/>
        <v>0</v>
      </c>
      <c r="I19" s="8"/>
    </row>
    <row r="20" spans="1:9" ht="26.25" customHeight="1">
      <c r="A20" s="8">
        <v>15</v>
      </c>
      <c r="B20" s="8" t="s">
        <v>295</v>
      </c>
      <c r="C20" s="8">
        <v>11</v>
      </c>
      <c r="D20" s="8" t="s">
        <v>239</v>
      </c>
      <c r="E20" s="8" t="s">
        <v>263</v>
      </c>
      <c r="F20" s="9" t="s">
        <v>116</v>
      </c>
      <c r="G20" s="2">
        <v>0</v>
      </c>
      <c r="H20" s="8">
        <f t="shared" si="0"/>
        <v>0</v>
      </c>
      <c r="I20" s="8"/>
    </row>
    <row r="21" spans="1:9" ht="26.25" customHeight="1">
      <c r="A21" s="8">
        <v>16</v>
      </c>
      <c r="B21" s="8" t="s">
        <v>295</v>
      </c>
      <c r="C21" s="8">
        <v>11</v>
      </c>
      <c r="D21" s="8" t="s">
        <v>240</v>
      </c>
      <c r="E21" s="8" t="s">
        <v>264</v>
      </c>
      <c r="F21" s="9" t="s">
        <v>23</v>
      </c>
      <c r="G21" s="2">
        <v>0</v>
      </c>
      <c r="H21" s="8">
        <f t="shared" si="0"/>
        <v>0</v>
      </c>
      <c r="I21" s="8"/>
    </row>
    <row r="22" spans="1:9" ht="27" customHeight="1">
      <c r="A22" s="8">
        <v>17</v>
      </c>
      <c r="B22" s="8" t="s">
        <v>295</v>
      </c>
      <c r="C22" s="8">
        <v>11</v>
      </c>
      <c r="D22" s="8" t="s">
        <v>241</v>
      </c>
      <c r="E22" s="8" t="s">
        <v>265</v>
      </c>
      <c r="F22" s="9" t="s">
        <v>20</v>
      </c>
      <c r="G22" s="2">
        <v>0</v>
      </c>
      <c r="H22" s="8">
        <f t="shared" si="0"/>
        <v>0</v>
      </c>
      <c r="I22" s="8"/>
    </row>
    <row r="23" spans="1:9" ht="25.5" customHeight="1">
      <c r="A23" s="8">
        <v>18</v>
      </c>
      <c r="B23" s="8" t="s">
        <v>295</v>
      </c>
      <c r="C23" s="8">
        <v>11</v>
      </c>
      <c r="D23" s="8" t="s">
        <v>242</v>
      </c>
      <c r="E23" s="8" t="s">
        <v>266</v>
      </c>
      <c r="F23" s="9" t="s">
        <v>23</v>
      </c>
      <c r="G23" s="2">
        <v>0</v>
      </c>
      <c r="H23" s="8">
        <f t="shared" si="0"/>
        <v>0</v>
      </c>
      <c r="I23" s="8"/>
    </row>
    <row r="24" spans="1:9" ht="27" customHeight="1">
      <c r="A24" s="8">
        <v>19</v>
      </c>
      <c r="B24" s="8" t="s">
        <v>295</v>
      </c>
      <c r="C24" s="8">
        <v>11</v>
      </c>
      <c r="D24" s="8" t="s">
        <v>244</v>
      </c>
      <c r="E24" s="8" t="s">
        <v>267</v>
      </c>
      <c r="F24" s="9" t="s">
        <v>16</v>
      </c>
      <c r="G24" s="2">
        <v>0</v>
      </c>
      <c r="H24" s="8">
        <f t="shared" si="0"/>
        <v>0</v>
      </c>
      <c r="I24" s="8"/>
    </row>
    <row r="25" spans="1:9" ht="24.75" customHeight="1">
      <c r="A25" s="8">
        <v>20</v>
      </c>
      <c r="B25" s="8" t="s">
        <v>295</v>
      </c>
      <c r="C25" s="8">
        <v>11</v>
      </c>
      <c r="D25" s="8" t="s">
        <v>245</v>
      </c>
      <c r="E25" s="8" t="s">
        <v>268</v>
      </c>
      <c r="F25" s="9" t="s">
        <v>17</v>
      </c>
      <c r="G25" s="2">
        <v>0</v>
      </c>
      <c r="H25" s="8">
        <f t="shared" si="0"/>
        <v>0</v>
      </c>
      <c r="I25" s="8"/>
    </row>
    <row r="26" spans="1:9" ht="26.25" customHeight="1">
      <c r="A26" s="8">
        <v>21</v>
      </c>
      <c r="B26" s="8" t="s">
        <v>295</v>
      </c>
      <c r="C26" s="8">
        <v>11</v>
      </c>
      <c r="D26" s="8" t="s">
        <v>246</v>
      </c>
      <c r="E26" s="8" t="s">
        <v>269</v>
      </c>
      <c r="F26" s="9" t="s">
        <v>17</v>
      </c>
      <c r="G26" s="2">
        <v>0</v>
      </c>
      <c r="H26" s="8">
        <f t="shared" si="0"/>
        <v>0</v>
      </c>
      <c r="I26" s="8"/>
    </row>
    <row r="27" spans="1:9" ht="26.25" customHeight="1">
      <c r="A27" s="8">
        <v>22</v>
      </c>
      <c r="B27" s="8" t="s">
        <v>295</v>
      </c>
      <c r="C27" s="8">
        <v>11</v>
      </c>
      <c r="D27" s="8" t="s">
        <v>247</v>
      </c>
      <c r="E27" s="8" t="s">
        <v>270</v>
      </c>
      <c r="F27" s="29" t="s">
        <v>14</v>
      </c>
      <c r="G27" s="2">
        <v>0</v>
      </c>
      <c r="H27" s="8">
        <f t="shared" si="0"/>
        <v>0</v>
      </c>
      <c r="I27" s="8"/>
    </row>
    <row r="28" spans="1:9" ht="25.5">
      <c r="A28" s="8">
        <v>23</v>
      </c>
      <c r="B28" s="8" t="s">
        <v>295</v>
      </c>
      <c r="C28" s="8">
        <v>11</v>
      </c>
      <c r="D28" s="14" t="s">
        <v>248</v>
      </c>
      <c r="E28" s="14" t="s">
        <v>271</v>
      </c>
      <c r="F28" s="29" t="s">
        <v>14</v>
      </c>
      <c r="G28" s="19">
        <v>0</v>
      </c>
      <c r="H28" s="8">
        <f t="shared" si="0"/>
        <v>0</v>
      </c>
      <c r="I28" s="8"/>
    </row>
    <row r="29" spans="1:9" ht="25.5">
      <c r="A29" s="8">
        <v>24</v>
      </c>
      <c r="B29" s="8" t="s">
        <v>295</v>
      </c>
      <c r="C29" s="8">
        <v>11</v>
      </c>
      <c r="D29" s="8" t="s">
        <v>249</v>
      </c>
      <c r="E29" s="8" t="s">
        <v>272</v>
      </c>
      <c r="F29" s="9" t="s">
        <v>20</v>
      </c>
      <c r="G29" s="2">
        <v>0</v>
      </c>
      <c r="H29" s="8">
        <f t="shared" si="0"/>
        <v>0</v>
      </c>
      <c r="I29" s="8"/>
    </row>
    <row r="30" spans="1:8" s="26" customFormat="1" ht="13.5" thickBot="1">
      <c r="A30" s="8"/>
      <c r="B30" s="13"/>
      <c r="C30" s="13"/>
      <c r="F30" s="27"/>
      <c r="H30" s="16"/>
    </row>
    <row r="31" spans="5:8" s="26" customFormat="1" ht="13.5" thickBot="1">
      <c r="E31" s="8" t="s">
        <v>277</v>
      </c>
      <c r="F31" s="27"/>
      <c r="H31" s="28"/>
    </row>
    <row r="32" spans="5:8" s="26" customFormat="1" ht="13.5" thickBot="1">
      <c r="E32" s="30" t="s">
        <v>278</v>
      </c>
      <c r="H32" s="28"/>
    </row>
    <row r="33" spans="5:8" s="26" customFormat="1" ht="13.5" thickBot="1">
      <c r="E33" s="33" t="s">
        <v>279</v>
      </c>
      <c r="H33" s="28"/>
    </row>
    <row r="34" spans="5:8" s="26" customFormat="1" ht="13.5" thickBot="1">
      <c r="E34" s="33" t="s">
        <v>280</v>
      </c>
      <c r="F34" s="27"/>
      <c r="H34" s="28"/>
    </row>
    <row r="35" spans="1:8" ht="13.5" thickBot="1">
      <c r="A35" s="26"/>
      <c r="B35" s="26"/>
      <c r="C35" s="26"/>
      <c r="D35" s="26"/>
      <c r="E35" s="11" t="s">
        <v>281</v>
      </c>
      <c r="F35" s="27"/>
      <c r="G35" s="26"/>
      <c r="H35" s="17"/>
    </row>
    <row r="36" spans="1:8" ht="12.75">
      <c r="A36" s="16"/>
      <c r="B36" s="17"/>
      <c r="C36" s="17"/>
      <c r="D36" s="17"/>
      <c r="E36" s="11" t="s">
        <v>282</v>
      </c>
      <c r="F36" s="18"/>
      <c r="G36" s="17"/>
      <c r="H36" s="17"/>
    </row>
    <row r="37" spans="1:8" ht="12.75">
      <c r="A37" s="16"/>
      <c r="B37" s="17"/>
      <c r="C37" s="17"/>
      <c r="D37" s="17"/>
      <c r="E37" s="11" t="s">
        <v>283</v>
      </c>
      <c r="F37" s="18"/>
      <c r="G37" s="17"/>
      <c r="H37" s="17"/>
    </row>
    <row r="38" spans="1:8" ht="12.75">
      <c r="A38" s="16"/>
      <c r="B38" s="17"/>
      <c r="C38" s="17"/>
      <c r="D38" s="17"/>
      <c r="E38" s="7" t="s">
        <v>285</v>
      </c>
      <c r="F38" s="18"/>
      <c r="G38" s="17"/>
      <c r="H38" s="17"/>
    </row>
    <row r="39" spans="1:8" ht="12.75">
      <c r="A39" s="16"/>
      <c r="B39" s="17"/>
      <c r="C39" s="17"/>
      <c r="D39" s="17"/>
      <c r="E39" s="11" t="s">
        <v>284</v>
      </c>
      <c r="F39" s="18"/>
      <c r="G39" s="17"/>
      <c r="H39" s="17"/>
    </row>
    <row r="40" spans="1:8" ht="12.75">
      <c r="A40" s="16">
        <v>14</v>
      </c>
      <c r="B40" s="17"/>
      <c r="C40" s="17"/>
      <c r="D40" s="17"/>
      <c r="E40" s="17"/>
      <c r="F40" s="18"/>
      <c r="G40" s="17"/>
      <c r="H40" s="17"/>
    </row>
    <row r="41" spans="1:8" ht="12.75">
      <c r="A41" s="16">
        <v>15</v>
      </c>
      <c r="B41" s="17"/>
      <c r="C41" s="17"/>
      <c r="D41" s="17"/>
      <c r="E41" s="17"/>
      <c r="F41" s="18"/>
      <c r="G41" s="17"/>
      <c r="H41" s="17"/>
    </row>
    <row r="42" spans="1:8" ht="12.75">
      <c r="A42" s="16">
        <v>16</v>
      </c>
      <c r="B42" s="17"/>
      <c r="C42" s="17"/>
      <c r="D42" s="17"/>
      <c r="E42" s="17"/>
      <c r="F42" s="18"/>
      <c r="G42" s="17"/>
      <c r="H42" s="17"/>
    </row>
    <row r="43" spans="1:8" ht="12.75">
      <c r="A43" s="16">
        <v>17</v>
      </c>
      <c r="B43" s="17"/>
      <c r="C43" s="17"/>
      <c r="D43" s="17"/>
      <c r="E43" s="17"/>
      <c r="F43" s="18"/>
      <c r="G43" s="17"/>
      <c r="H43" s="17"/>
    </row>
    <row r="44" spans="1:8" ht="12.75">
      <c r="A44" s="16">
        <v>18</v>
      </c>
      <c r="B44" s="17"/>
      <c r="C44" s="17"/>
      <c r="D44" s="17"/>
      <c r="E44" s="17"/>
      <c r="F44" s="18"/>
      <c r="G44" s="17"/>
      <c r="H44" s="17"/>
    </row>
    <row r="45" spans="1:8" ht="12.75">
      <c r="A45" s="16">
        <v>19</v>
      </c>
      <c r="B45" s="17"/>
      <c r="C45" s="17"/>
      <c r="D45" s="17"/>
      <c r="E45" s="17"/>
      <c r="F45" s="18"/>
      <c r="G45" s="17"/>
      <c r="H45" s="17"/>
    </row>
    <row r="46" spans="1:8" ht="12.75">
      <c r="A46" s="16">
        <v>20</v>
      </c>
      <c r="B46" s="17"/>
      <c r="C46" s="17"/>
      <c r="D46" s="17"/>
      <c r="E46" s="17"/>
      <c r="F46" s="18"/>
      <c r="G46" s="17"/>
      <c r="H46" s="17"/>
    </row>
    <row r="47" spans="1:8" ht="12.75">
      <c r="A47" s="16">
        <v>21</v>
      </c>
      <c r="B47" s="17"/>
      <c r="C47" s="17"/>
      <c r="D47" s="17"/>
      <c r="E47" s="17"/>
      <c r="F47" s="18"/>
      <c r="G47" s="17"/>
      <c r="H47" s="17"/>
    </row>
    <row r="48" spans="1:8" ht="12.75">
      <c r="A48" s="16">
        <v>22</v>
      </c>
      <c r="B48" s="17"/>
      <c r="C48" s="17"/>
      <c r="D48" s="17"/>
      <c r="E48" s="17"/>
      <c r="F48" s="18"/>
      <c r="G48" s="17"/>
      <c r="H48" s="17"/>
    </row>
    <row r="49" spans="1:8" ht="12.75">
      <c r="A49" s="16">
        <v>23</v>
      </c>
      <c r="B49" s="17"/>
      <c r="C49" s="17"/>
      <c r="D49" s="17"/>
      <c r="E49" s="17"/>
      <c r="F49" s="18"/>
      <c r="G49" s="17"/>
      <c r="H49" s="17"/>
    </row>
    <row r="50" spans="1:8" ht="12.75">
      <c r="A50" s="16">
        <v>24</v>
      </c>
      <c r="B50" s="17"/>
      <c r="C50" s="17"/>
      <c r="D50" s="17"/>
      <c r="E50" s="17"/>
      <c r="F50" s="18"/>
      <c r="G50" s="17"/>
      <c r="H50" s="17"/>
    </row>
    <row r="51" spans="1:8" ht="12.75">
      <c r="A51" s="16">
        <v>25</v>
      </c>
      <c r="B51" s="17"/>
      <c r="C51" s="17"/>
      <c r="D51" s="17"/>
      <c r="E51" s="17"/>
      <c r="F51" s="18"/>
      <c r="G51" s="17"/>
      <c r="H51" s="17"/>
    </row>
    <row r="52" spans="1:8" ht="12.75">
      <c r="A52" s="16">
        <v>26</v>
      </c>
      <c r="B52" s="17"/>
      <c r="C52" s="17"/>
      <c r="D52" s="17"/>
      <c r="E52" s="17"/>
      <c r="F52" s="18"/>
      <c r="G52" s="17"/>
      <c r="H52" s="17"/>
    </row>
    <row r="53" spans="1:8" ht="12.75">
      <c r="A53" s="16">
        <v>27</v>
      </c>
      <c r="B53" s="17"/>
      <c r="C53" s="17"/>
      <c r="D53" s="17"/>
      <c r="E53" s="17"/>
      <c r="F53" s="18"/>
      <c r="G53" s="17"/>
      <c r="H53" s="17"/>
    </row>
    <row r="54" spans="1:8" ht="12.75">
      <c r="A54" s="16">
        <v>28</v>
      </c>
      <c r="B54" s="17"/>
      <c r="C54" s="17"/>
      <c r="D54" s="17"/>
      <c r="E54" s="17"/>
      <c r="F54" s="18"/>
      <c r="G54" s="17"/>
      <c r="H54" s="17"/>
    </row>
    <row r="55" spans="1:9" ht="12.75">
      <c r="A55" s="2">
        <v>1</v>
      </c>
      <c r="B55" s="19"/>
      <c r="C55" s="19"/>
      <c r="D55" s="19"/>
      <c r="E55" s="20"/>
      <c r="F55" s="15"/>
      <c r="G55" s="19"/>
      <c r="H55" s="14"/>
      <c r="I55" s="1"/>
    </row>
    <row r="56" spans="1:9" ht="12.75">
      <c r="A56" s="21">
        <v>2</v>
      </c>
      <c r="B56" s="22"/>
      <c r="C56" s="22"/>
      <c r="D56" s="22"/>
      <c r="E56" s="23"/>
      <c r="F56" s="18"/>
      <c r="G56" s="22"/>
      <c r="H56" s="17"/>
      <c r="I56" s="1"/>
    </row>
    <row r="57" spans="1:9" ht="12.75">
      <c r="A57" s="21">
        <v>3</v>
      </c>
      <c r="B57" s="22"/>
      <c r="C57" s="22"/>
      <c r="D57" s="22"/>
      <c r="E57" s="23"/>
      <c r="F57" s="18"/>
      <c r="G57" s="22"/>
      <c r="H57" s="17"/>
      <c r="I57" s="1"/>
    </row>
    <row r="58" spans="1:9" ht="12.75">
      <c r="A58" s="21">
        <v>4</v>
      </c>
      <c r="B58" s="22"/>
      <c r="C58" s="22"/>
      <c r="D58" s="22"/>
      <c r="E58" s="23"/>
      <c r="F58" s="18"/>
      <c r="G58" s="22"/>
      <c r="H58" s="17"/>
      <c r="I58" s="1"/>
    </row>
    <row r="59" spans="1:9" ht="12.75">
      <c r="A59" s="21">
        <v>5</v>
      </c>
      <c r="B59" s="22"/>
      <c r="C59" s="22"/>
      <c r="D59" s="22"/>
      <c r="E59" s="23"/>
      <c r="F59" s="18"/>
      <c r="G59" s="22"/>
      <c r="H59" s="23"/>
      <c r="I59" s="1"/>
    </row>
    <row r="60" spans="1:9" ht="12.75">
      <c r="A60" s="21">
        <v>6</v>
      </c>
      <c r="B60" s="22"/>
      <c r="C60" s="22"/>
      <c r="D60" s="22"/>
      <c r="E60" s="23"/>
      <c r="F60" s="18"/>
      <c r="G60" s="22"/>
      <c r="H60" s="23"/>
      <c r="I60" s="1"/>
    </row>
    <row r="61" spans="1:9" ht="12.75">
      <c r="A61" s="21">
        <v>7</v>
      </c>
      <c r="B61" s="22"/>
      <c r="C61" s="22"/>
      <c r="D61" s="22"/>
      <c r="E61" s="23"/>
      <c r="F61" s="18"/>
      <c r="G61" s="22"/>
      <c r="H61" s="23"/>
      <c r="I61" s="1"/>
    </row>
    <row r="62" spans="1:9" ht="12.75">
      <c r="A62" s="21">
        <v>8</v>
      </c>
      <c r="B62" s="22"/>
      <c r="C62" s="22"/>
      <c r="D62" s="22"/>
      <c r="E62" s="23"/>
      <c r="F62" s="18"/>
      <c r="G62" s="22"/>
      <c r="H62" s="23"/>
      <c r="I62" s="1"/>
    </row>
    <row r="63" spans="1:9" ht="12.75">
      <c r="A63" s="21">
        <v>9</v>
      </c>
      <c r="B63" s="22"/>
      <c r="C63" s="22"/>
      <c r="D63" s="22"/>
      <c r="E63" s="23"/>
      <c r="F63" s="18"/>
      <c r="G63" s="22"/>
      <c r="H63" s="23"/>
      <c r="I63" s="1"/>
    </row>
    <row r="64" spans="1:9" ht="12.75">
      <c r="A64" s="21">
        <v>10</v>
      </c>
      <c r="B64" s="22"/>
      <c r="C64" s="22"/>
      <c r="D64" s="22"/>
      <c r="E64" s="23"/>
      <c r="F64" s="18"/>
      <c r="G64" s="22"/>
      <c r="H64" s="23"/>
      <c r="I64" s="1"/>
    </row>
    <row r="65" spans="1:9" ht="12.75">
      <c r="A65" s="21">
        <v>11</v>
      </c>
      <c r="B65" s="22"/>
      <c r="C65" s="22"/>
      <c r="D65" s="22"/>
      <c r="E65" s="18"/>
      <c r="F65" s="18"/>
      <c r="G65" s="22"/>
      <c r="H65" s="23"/>
      <c r="I65" s="1"/>
    </row>
    <row r="66" spans="1:9" ht="12.75">
      <c r="A66" s="21">
        <v>12</v>
      </c>
      <c r="B66" s="22"/>
      <c r="C66" s="22"/>
      <c r="D66" s="22"/>
      <c r="E66" s="23"/>
      <c r="F66" s="18"/>
      <c r="G66" s="22"/>
      <c r="H66" s="23"/>
      <c r="I66" s="1"/>
    </row>
    <row r="67" spans="1:9" ht="12.75">
      <c r="A67" s="21">
        <v>13</v>
      </c>
      <c r="B67" s="22"/>
      <c r="C67" s="22"/>
      <c r="D67" s="22"/>
      <c r="E67" s="23"/>
      <c r="F67" s="18"/>
      <c r="G67" s="22"/>
      <c r="H67" s="23"/>
      <c r="I67" s="1"/>
    </row>
    <row r="68" spans="1:9" ht="12.75">
      <c r="A68" s="21">
        <v>14</v>
      </c>
      <c r="B68" s="22"/>
      <c r="C68" s="22"/>
      <c r="D68" s="22"/>
      <c r="E68" s="23"/>
      <c r="F68" s="18"/>
      <c r="G68" s="22"/>
      <c r="H68" s="23"/>
      <c r="I68" s="1"/>
    </row>
    <row r="69" spans="1:9" ht="12.75">
      <c r="A69" s="21">
        <v>15</v>
      </c>
      <c r="B69" s="22"/>
      <c r="C69" s="22"/>
      <c r="D69" s="22"/>
      <c r="E69" s="23"/>
      <c r="F69" s="18"/>
      <c r="G69" s="22"/>
      <c r="H69" s="23"/>
      <c r="I69" s="1"/>
    </row>
    <row r="70" spans="1:9" ht="12.75">
      <c r="A70" s="21">
        <v>16</v>
      </c>
      <c r="B70" s="22"/>
      <c r="C70" s="22"/>
      <c r="D70" s="22"/>
      <c r="E70" s="23"/>
      <c r="F70" s="18"/>
      <c r="G70" s="22"/>
      <c r="H70" s="23"/>
      <c r="I70" s="1"/>
    </row>
    <row r="71" spans="1:9" ht="12.75">
      <c r="A71" s="21">
        <v>17</v>
      </c>
      <c r="B71" s="22"/>
      <c r="C71" s="22"/>
      <c r="D71" s="22"/>
      <c r="E71" s="23"/>
      <c r="F71" s="18"/>
      <c r="G71" s="22"/>
      <c r="H71" s="23"/>
      <c r="I71" s="1"/>
    </row>
    <row r="72" spans="1:9" ht="12.75">
      <c r="A72" s="21">
        <v>18</v>
      </c>
      <c r="B72" s="22"/>
      <c r="C72" s="22"/>
      <c r="D72" s="22"/>
      <c r="E72" s="23"/>
      <c r="F72" s="18"/>
      <c r="G72" s="22"/>
      <c r="H72" s="23"/>
      <c r="I72" s="1"/>
    </row>
    <row r="73" spans="1:9" ht="12.75">
      <c r="A73" s="21">
        <v>19</v>
      </c>
      <c r="B73" s="22"/>
      <c r="C73" s="22"/>
      <c r="D73" s="22"/>
      <c r="E73" s="23"/>
      <c r="F73" s="18"/>
      <c r="G73" s="22"/>
      <c r="H73" s="23"/>
      <c r="I73" s="1"/>
    </row>
    <row r="74" spans="1:9" ht="12.75">
      <c r="A74" s="21">
        <v>20</v>
      </c>
      <c r="B74" s="22"/>
      <c r="C74" s="22"/>
      <c r="D74" s="22"/>
      <c r="E74" s="23"/>
      <c r="F74" s="18"/>
      <c r="G74" s="22"/>
      <c r="H74" s="23"/>
      <c r="I74" s="1"/>
    </row>
    <row r="75" spans="1:9" ht="12.75">
      <c r="A75" s="21">
        <v>21</v>
      </c>
      <c r="B75" s="22"/>
      <c r="C75" s="22"/>
      <c r="D75" s="22"/>
      <c r="E75" s="23"/>
      <c r="F75" s="18"/>
      <c r="G75" s="22"/>
      <c r="H75" s="23"/>
      <c r="I75" s="1"/>
    </row>
    <row r="76" spans="1:9" ht="12.75">
      <c r="A76" s="21">
        <v>22</v>
      </c>
      <c r="B76" s="22"/>
      <c r="C76" s="22"/>
      <c r="D76" s="22"/>
      <c r="E76" s="23"/>
      <c r="F76" s="18"/>
      <c r="G76" s="22"/>
      <c r="H76" s="23"/>
      <c r="I76" s="1"/>
    </row>
    <row r="77" spans="1:9" ht="12.75">
      <c r="A77" s="21">
        <v>23</v>
      </c>
      <c r="B77" s="22"/>
      <c r="C77" s="22"/>
      <c r="D77" s="22"/>
      <c r="E77" s="23"/>
      <c r="F77" s="18"/>
      <c r="G77" s="22"/>
      <c r="H77" s="23"/>
      <c r="I77" s="1"/>
    </row>
    <row r="78" spans="1:8" ht="12.75">
      <c r="A78" s="8">
        <v>1</v>
      </c>
      <c r="B78" s="14"/>
      <c r="C78" s="14"/>
      <c r="D78" s="14"/>
      <c r="E78" s="14"/>
      <c r="F78" s="15"/>
      <c r="G78" s="14"/>
      <c r="H78" s="14"/>
    </row>
    <row r="79" spans="1:8" ht="12.75">
      <c r="A79" s="16">
        <v>2</v>
      </c>
      <c r="B79" s="17"/>
      <c r="C79" s="17"/>
      <c r="D79" s="17"/>
      <c r="E79" s="17"/>
      <c r="F79" s="18"/>
      <c r="G79" s="17"/>
      <c r="H79" s="17"/>
    </row>
    <row r="80" spans="1:8" ht="12.75">
      <c r="A80" s="16">
        <v>3</v>
      </c>
      <c r="B80" s="17"/>
      <c r="C80" s="17"/>
      <c r="D80" s="17"/>
      <c r="E80" s="17"/>
      <c r="F80" s="18"/>
      <c r="G80" s="17"/>
      <c r="H80" s="17"/>
    </row>
    <row r="81" spans="1:8" ht="12.75">
      <c r="A81" s="16">
        <v>4</v>
      </c>
      <c r="B81" s="17"/>
      <c r="C81" s="17"/>
      <c r="D81" s="17"/>
      <c r="E81" s="17"/>
      <c r="F81" s="18"/>
      <c r="G81" s="17"/>
      <c r="H81" s="17"/>
    </row>
    <row r="82" spans="1:8" ht="12.75">
      <c r="A82" s="16">
        <v>5</v>
      </c>
      <c r="B82" s="17"/>
      <c r="C82" s="17"/>
      <c r="D82" s="17"/>
      <c r="E82" s="17"/>
      <c r="F82" s="18"/>
      <c r="G82" s="17"/>
      <c r="H82" s="17"/>
    </row>
    <row r="83" spans="1:8" ht="12.75">
      <c r="A83" s="16">
        <v>6</v>
      </c>
      <c r="B83" s="17"/>
      <c r="C83" s="17"/>
      <c r="D83" s="17"/>
      <c r="E83" s="17"/>
      <c r="F83" s="18"/>
      <c r="G83" s="17"/>
      <c r="H83" s="17"/>
    </row>
    <row r="84" spans="1:8" ht="12.75">
      <c r="A84" s="16">
        <v>7</v>
      </c>
      <c r="B84" s="17"/>
      <c r="C84" s="17"/>
      <c r="D84" s="17"/>
      <c r="E84" s="17"/>
      <c r="F84" s="18"/>
      <c r="G84" s="17"/>
      <c r="H84" s="17"/>
    </row>
    <row r="85" spans="1:8" ht="12.75">
      <c r="A85" s="16">
        <v>8</v>
      </c>
      <c r="B85" s="17"/>
      <c r="C85" s="17"/>
      <c r="D85" s="17"/>
      <c r="E85" s="17"/>
      <c r="F85" s="17"/>
      <c r="G85" s="17"/>
      <c r="H85" s="17"/>
    </row>
    <row r="86" spans="1:8" ht="12.75">
      <c r="A86" s="16">
        <v>9</v>
      </c>
      <c r="B86" s="17"/>
      <c r="C86" s="17"/>
      <c r="D86" s="17"/>
      <c r="E86" s="17"/>
      <c r="F86" s="18"/>
      <c r="G86" s="17"/>
      <c r="H86" s="17"/>
    </row>
    <row r="87" spans="1:8" ht="12.75">
      <c r="A87" s="16">
        <v>10</v>
      </c>
      <c r="B87" s="17"/>
      <c r="C87" s="17"/>
      <c r="D87" s="17"/>
      <c r="E87" s="17"/>
      <c r="F87" s="18"/>
      <c r="G87" s="17"/>
      <c r="H87" s="17"/>
    </row>
    <row r="88" spans="1:8" ht="12.75">
      <c r="A88" s="16">
        <v>11</v>
      </c>
      <c r="B88" s="17"/>
      <c r="C88" s="17"/>
      <c r="D88" s="17"/>
      <c r="E88" s="17"/>
      <c r="F88" s="18"/>
      <c r="G88" s="17"/>
      <c r="H88" s="17"/>
    </row>
    <row r="89" spans="1:8" ht="12.75">
      <c r="A89" s="16">
        <v>12</v>
      </c>
      <c r="B89" s="17"/>
      <c r="C89" s="17"/>
      <c r="D89" s="17"/>
      <c r="E89" s="17"/>
      <c r="F89" s="18"/>
      <c r="G89" s="17"/>
      <c r="H89" s="17"/>
    </row>
    <row r="90" spans="1:8" ht="12.75">
      <c r="A90" s="16">
        <v>13</v>
      </c>
      <c r="B90" s="17"/>
      <c r="C90" s="17"/>
      <c r="D90" s="17"/>
      <c r="E90" s="17"/>
      <c r="F90" s="18"/>
      <c r="G90" s="17"/>
      <c r="H90" s="17"/>
    </row>
    <row r="91" spans="1:8" ht="12.75">
      <c r="A91" s="16">
        <v>14</v>
      </c>
      <c r="B91" s="17"/>
      <c r="C91" s="17"/>
      <c r="D91" s="17"/>
      <c r="E91" s="17"/>
      <c r="F91" s="18"/>
      <c r="G91" s="17"/>
      <c r="H91" s="17"/>
    </row>
    <row r="92" spans="1:8" ht="12.75">
      <c r="A92" s="16">
        <v>15</v>
      </c>
      <c r="B92" s="17"/>
      <c r="C92" s="17"/>
      <c r="D92" s="17"/>
      <c r="E92" s="17"/>
      <c r="F92" s="18"/>
      <c r="G92" s="17"/>
      <c r="H92" s="17"/>
    </row>
    <row r="93" spans="1:8" ht="12.75">
      <c r="A93" s="16">
        <v>16</v>
      </c>
      <c r="B93" s="17"/>
      <c r="C93" s="17"/>
      <c r="D93" s="17"/>
      <c r="E93" s="17"/>
      <c r="F93" s="18"/>
      <c r="G93" s="17"/>
      <c r="H93" s="17"/>
    </row>
    <row r="94" spans="1:8" ht="12.75">
      <c r="A94" s="16">
        <v>17</v>
      </c>
      <c r="B94" s="17"/>
      <c r="C94" s="17"/>
      <c r="D94" s="17"/>
      <c r="E94" s="17"/>
      <c r="F94" s="18"/>
      <c r="G94" s="17"/>
      <c r="H94" s="17"/>
    </row>
    <row r="95" spans="1:8" ht="12.75">
      <c r="A95" s="16">
        <v>18</v>
      </c>
      <c r="B95" s="17"/>
      <c r="C95" s="17"/>
      <c r="D95" s="17"/>
      <c r="E95" s="17"/>
      <c r="F95" s="18"/>
      <c r="G95" s="17"/>
      <c r="H95" s="17"/>
    </row>
    <row r="96" spans="1:8" ht="12.75">
      <c r="A96" s="16">
        <v>19</v>
      </c>
      <c r="B96" s="17"/>
      <c r="C96" s="17"/>
      <c r="D96" s="17"/>
      <c r="E96" s="17"/>
      <c r="F96" s="18"/>
      <c r="G96" s="17"/>
      <c r="H96" s="17"/>
    </row>
    <row r="97" spans="1:8" ht="12.75">
      <c r="A97" s="16">
        <v>20</v>
      </c>
      <c r="B97" s="17"/>
      <c r="C97" s="17"/>
      <c r="D97" s="17"/>
      <c r="E97" s="17"/>
      <c r="F97" s="18"/>
      <c r="G97" s="17"/>
      <c r="H97" s="17"/>
    </row>
    <row r="98" spans="1:8" ht="12.75">
      <c r="A98" s="16">
        <v>21</v>
      </c>
      <c r="B98" s="17"/>
      <c r="C98" s="17"/>
      <c r="D98" s="17"/>
      <c r="E98" s="17"/>
      <c r="F98" s="18"/>
      <c r="G98" s="17"/>
      <c r="H98" s="17"/>
    </row>
    <row r="99" spans="1:8" ht="12.75">
      <c r="A99" s="16">
        <v>22</v>
      </c>
      <c r="B99" s="17"/>
      <c r="C99" s="17"/>
      <c r="D99" s="17"/>
      <c r="E99" s="17"/>
      <c r="F99" s="18"/>
      <c r="G99" s="17"/>
      <c r="H99" s="17"/>
    </row>
    <row r="100" spans="1:8" ht="12.75">
      <c r="A100" s="16">
        <v>23</v>
      </c>
      <c r="B100" s="17"/>
      <c r="C100" s="17"/>
      <c r="D100" s="17"/>
      <c r="E100" s="17"/>
      <c r="F100" s="17"/>
      <c r="G100" s="17"/>
      <c r="H100" s="17"/>
    </row>
    <row r="101" spans="1:8" ht="12.75">
      <c r="A101" s="16">
        <v>24</v>
      </c>
      <c r="B101" s="17"/>
      <c r="C101" s="17"/>
      <c r="D101" s="17"/>
      <c r="E101" s="17"/>
      <c r="F101" s="18"/>
      <c r="G101" s="17"/>
      <c r="H101" s="17"/>
    </row>
    <row r="102" spans="1:8" ht="12.75">
      <c r="A102" s="16">
        <v>25</v>
      </c>
      <c r="B102" s="17"/>
      <c r="C102" s="17"/>
      <c r="D102" s="17"/>
      <c r="E102" s="17"/>
      <c r="F102" s="18"/>
      <c r="G102" s="17"/>
      <c r="H102" s="17"/>
    </row>
    <row r="103" spans="1:8" ht="12.75">
      <c r="A103" s="16">
        <v>26</v>
      </c>
      <c r="B103" s="17"/>
      <c r="C103" s="17"/>
      <c r="D103" s="17"/>
      <c r="E103" s="17"/>
      <c r="F103" s="18"/>
      <c r="G103" s="17"/>
      <c r="H103" s="17"/>
    </row>
    <row r="104" spans="1:8" ht="12.75">
      <c r="A104" s="8">
        <v>1</v>
      </c>
      <c r="B104" s="14"/>
      <c r="C104" s="14"/>
      <c r="D104" s="14"/>
      <c r="E104" s="14"/>
      <c r="F104" s="15"/>
      <c r="G104" s="14"/>
      <c r="H104" s="14"/>
    </row>
    <row r="105" spans="1:8" ht="12.75">
      <c r="A105" s="16">
        <v>2</v>
      </c>
      <c r="B105" s="17"/>
      <c r="C105" s="17"/>
      <c r="D105" s="17"/>
      <c r="E105" s="17"/>
      <c r="F105" s="18"/>
      <c r="G105" s="17"/>
      <c r="H105" s="17"/>
    </row>
    <row r="106" spans="1:8" ht="12.75">
      <c r="A106" s="16">
        <v>3</v>
      </c>
      <c r="B106" s="17"/>
      <c r="C106" s="17"/>
      <c r="D106" s="17"/>
      <c r="E106" s="17"/>
      <c r="F106" s="18"/>
      <c r="G106" s="17"/>
      <c r="H106" s="17"/>
    </row>
    <row r="107" spans="1:8" ht="12.75">
      <c r="A107" s="16">
        <v>4</v>
      </c>
      <c r="B107" s="17"/>
      <c r="C107" s="17"/>
      <c r="D107" s="17"/>
      <c r="E107" s="17"/>
      <c r="F107" s="18"/>
      <c r="G107" s="17"/>
      <c r="H107" s="17"/>
    </row>
    <row r="108" spans="1:8" ht="12.75">
      <c r="A108" s="16">
        <v>5</v>
      </c>
      <c r="B108" s="17"/>
      <c r="C108" s="17"/>
      <c r="D108" s="17"/>
      <c r="E108" s="17"/>
      <c r="F108" s="18"/>
      <c r="G108" s="17"/>
      <c r="H108" s="17"/>
    </row>
    <row r="109" spans="1:8" ht="12.75">
      <c r="A109" s="16">
        <v>6</v>
      </c>
      <c r="B109" s="17"/>
      <c r="C109" s="17"/>
      <c r="D109" s="17"/>
      <c r="E109" s="17"/>
      <c r="F109" s="18"/>
      <c r="G109" s="17"/>
      <c r="H109" s="17"/>
    </row>
    <row r="110" spans="1:8" ht="12.75">
      <c r="A110" s="16">
        <v>7</v>
      </c>
      <c r="B110" s="17"/>
      <c r="C110" s="17"/>
      <c r="D110" s="17"/>
      <c r="E110" s="17"/>
      <c r="F110" s="18"/>
      <c r="G110" s="17"/>
      <c r="H110" s="17"/>
    </row>
    <row r="111" spans="1:8" ht="12.75">
      <c r="A111" s="16">
        <v>8</v>
      </c>
      <c r="B111" s="17"/>
      <c r="C111" s="17"/>
      <c r="D111" s="17"/>
      <c r="E111" s="17"/>
      <c r="F111" s="18"/>
      <c r="G111" s="17"/>
      <c r="H111" s="17"/>
    </row>
    <row r="112" spans="1:8" ht="12.75">
      <c r="A112" s="16">
        <v>9</v>
      </c>
      <c r="B112" s="17"/>
      <c r="C112" s="17"/>
      <c r="D112" s="17"/>
      <c r="E112" s="17"/>
      <c r="F112" s="18"/>
      <c r="G112" s="17"/>
      <c r="H112" s="17"/>
    </row>
    <row r="113" spans="1:8" ht="12.75">
      <c r="A113" s="16">
        <v>10</v>
      </c>
      <c r="B113" s="17"/>
      <c r="C113" s="17"/>
      <c r="D113" s="17"/>
      <c r="E113" s="17"/>
      <c r="F113" s="18"/>
      <c r="G113" s="17"/>
      <c r="H113" s="17"/>
    </row>
    <row r="114" spans="1:8" ht="12.75">
      <c r="A114" s="16">
        <v>11</v>
      </c>
      <c r="B114" s="17"/>
      <c r="C114" s="17"/>
      <c r="D114" s="17"/>
      <c r="E114" s="17"/>
      <c r="F114" s="18"/>
      <c r="G114" s="17"/>
      <c r="H114" s="17"/>
    </row>
    <row r="115" spans="1:8" ht="12.75">
      <c r="A115" s="16">
        <v>12</v>
      </c>
      <c r="B115" s="17"/>
      <c r="C115" s="17"/>
      <c r="D115" s="17"/>
      <c r="E115" s="17"/>
      <c r="F115" s="18"/>
      <c r="G115" s="17"/>
      <c r="H115" s="17"/>
    </row>
    <row r="116" spans="1:8" ht="12.75">
      <c r="A116" s="16">
        <v>13</v>
      </c>
      <c r="B116" s="17"/>
      <c r="C116" s="17"/>
      <c r="D116" s="17"/>
      <c r="E116" s="17"/>
      <c r="F116" s="18"/>
      <c r="G116" s="17"/>
      <c r="H116" s="17"/>
    </row>
    <row r="117" spans="1:8" ht="12.75">
      <c r="A117" s="16">
        <v>14</v>
      </c>
      <c r="B117" s="17"/>
      <c r="C117" s="17"/>
      <c r="D117" s="17"/>
      <c r="E117" s="17"/>
      <c r="F117" s="18"/>
      <c r="G117" s="17"/>
      <c r="H117" s="17"/>
    </row>
    <row r="118" spans="1:8" ht="12.75">
      <c r="A118" s="16">
        <v>15</v>
      </c>
      <c r="B118" s="17"/>
      <c r="C118" s="17"/>
      <c r="D118" s="17"/>
      <c r="E118" s="17"/>
      <c r="F118" s="18"/>
      <c r="G118" s="17"/>
      <c r="H118" s="17"/>
    </row>
    <row r="119" spans="1:8" ht="12.75">
      <c r="A119" s="16">
        <v>16</v>
      </c>
      <c r="B119" s="17"/>
      <c r="C119" s="17"/>
      <c r="D119" s="17"/>
      <c r="E119" s="17"/>
      <c r="F119" s="17"/>
      <c r="G119" s="17"/>
      <c r="H119" s="17"/>
    </row>
    <row r="120" spans="1:8" ht="12.75">
      <c r="A120" s="16">
        <v>17</v>
      </c>
      <c r="B120" s="17"/>
      <c r="C120" s="17"/>
      <c r="D120" s="17"/>
      <c r="E120" s="17"/>
      <c r="F120" s="18"/>
      <c r="G120" s="17"/>
      <c r="H120" s="17"/>
    </row>
    <row r="121" spans="1:8" ht="12.75">
      <c r="A121" s="16">
        <v>18</v>
      </c>
      <c r="B121" s="17"/>
      <c r="C121" s="17"/>
      <c r="D121" s="17"/>
      <c r="E121" s="17"/>
      <c r="F121" s="18"/>
      <c r="G121" s="17"/>
      <c r="H121" s="17"/>
    </row>
    <row r="122" spans="1:8" ht="12.75">
      <c r="A122" s="16">
        <v>19</v>
      </c>
      <c r="B122" s="17"/>
      <c r="C122" s="17"/>
      <c r="D122" s="17"/>
      <c r="E122" s="17"/>
      <c r="F122" s="18"/>
      <c r="G122" s="17"/>
      <c r="H122" s="17"/>
    </row>
    <row r="123" spans="1:8" ht="12.75">
      <c r="A123" s="16">
        <v>20</v>
      </c>
      <c r="B123" s="17"/>
      <c r="C123" s="17"/>
      <c r="D123" s="17"/>
      <c r="E123" s="17"/>
      <c r="F123" s="18"/>
      <c r="G123" s="17"/>
      <c r="H123" s="17"/>
    </row>
    <row r="124" spans="1:8" ht="12.75">
      <c r="A124" s="16">
        <v>21</v>
      </c>
      <c r="B124" s="17"/>
      <c r="C124" s="17"/>
      <c r="D124" s="17"/>
      <c r="E124" s="17"/>
      <c r="F124" s="18"/>
      <c r="G124" s="17"/>
      <c r="H124" s="17"/>
    </row>
    <row r="125" spans="1:8" ht="12.75">
      <c r="A125" s="16">
        <v>22</v>
      </c>
      <c r="B125" s="17"/>
      <c r="C125" s="17"/>
      <c r="D125" s="17"/>
      <c r="E125" s="17"/>
      <c r="F125" s="18"/>
      <c r="G125" s="17"/>
      <c r="H125" s="17"/>
    </row>
  </sheetData>
  <autoFilter ref="A5:I125"/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2012-11-20T00:34:37Z</cp:lastPrinted>
  <dcterms:created xsi:type="dcterms:W3CDTF">1996-10-08T23:32:33Z</dcterms:created>
  <dcterms:modified xsi:type="dcterms:W3CDTF">2012-12-24T05:22:52Z</dcterms:modified>
  <cp:category/>
  <cp:version/>
  <cp:contentType/>
  <cp:contentStatus/>
</cp:coreProperties>
</file>